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pwcindia-my.sharepoint.com/personal/apurwa_dilip_karse_pwc_com/Documents/Documents/2. Projects/GERC Tariff Regulations/Data Formats for 2024/Data Formats - GERC MYT Regulations 2023/D6 All/"/>
    </mc:Choice>
  </mc:AlternateContent>
  <xr:revisionPtr revIDLastSave="405" documentId="13_ncr:1_{A316EC35-2B43-4EF0-AAAE-50772552BE96}" xr6:coauthVersionLast="47" xr6:coauthVersionMax="47" xr10:uidLastSave="{B1A2BE69-8DA9-4798-BD8B-4119DD741BF0}"/>
  <bookViews>
    <workbookView xWindow="-108" yWindow="-108" windowWidth="23256" windowHeight="12456" tabRatio="926" xr2:uid="{00000000-000D-0000-FFFF-FFFF00000000}"/>
  </bookViews>
  <sheets>
    <sheet name="Index" sheetId="1" r:id="rId1"/>
    <sheet name="F1" sheetId="2" r:id="rId2"/>
    <sheet name="F1.1" sheetId="3" r:id="rId3"/>
    <sheet name="F2.1" sheetId="4" r:id="rId4"/>
    <sheet name="F2.2" sheetId="5" r:id="rId5"/>
    <sheet name="F2.2 (A)" sheetId="52" r:id="rId6"/>
    <sheet name="F2.3" sheetId="6" r:id="rId7"/>
    <sheet name="F2.4" sheetId="7" r:id="rId8"/>
    <sheet name="F2.5" sheetId="8" r:id="rId9"/>
    <sheet name="F2.6" sheetId="9" r:id="rId10"/>
    <sheet name="F2.7" sheetId="10" r:id="rId11"/>
    <sheet name="F2.8" sheetId="11" r:id="rId12"/>
    <sheet name="F2.9" sheetId="12" r:id="rId13"/>
    <sheet name="F3,3.A,3.A.1" sheetId="13" r:id="rId14"/>
    <sheet name="F3.1" sheetId="14" r:id="rId15"/>
    <sheet name="F3.2" sheetId="15" r:id="rId16"/>
    <sheet name="F3.3" sheetId="16" r:id="rId17"/>
    <sheet name="F3.4" sheetId="18" r:id="rId18"/>
    <sheet name="F4" sheetId="19" r:id="rId19"/>
    <sheet name="F4.1" sheetId="20" r:id="rId20"/>
    <sheet name="F4.2" sheetId="21" r:id="rId21"/>
    <sheet name="F4.3" sheetId="22" r:id="rId22"/>
    <sheet name="F5" sheetId="23" r:id="rId23"/>
    <sheet name="F5.1" sheetId="48" r:id="rId24"/>
    <sheet name="F6" sheetId="25" r:id="rId25"/>
    <sheet name="F6.1" sheetId="32" r:id="rId26"/>
    <sheet name="F7.1(RoE)" sheetId="43" r:id="rId27"/>
    <sheet name="F7.1A" sheetId="49" r:id="rId28"/>
    <sheet name="F7.2 (ROCE)" sheetId="44" r:id="rId29"/>
    <sheet name="F8 (NTI)" sheetId="46" r:id="rId30"/>
    <sheet name="F9 (IT)" sheetId="45" r:id="rId31"/>
    <sheet name="F10 (CCR)" sheetId="47" r:id="rId32"/>
    <sheet name="F11.1" sheetId="50" r:id="rId33"/>
    <sheet name="F11.2" sheetId="51" r:id="rId34"/>
    <sheet name="12" sheetId="53" r:id="rId35"/>
    <sheet name="F12.1" sheetId="54" r:id="rId36"/>
    <sheet name="F13" sheetId="55" r:id="rId37"/>
    <sheet name="F14" sheetId="56" r:id="rId38"/>
    <sheet name="F15" sheetId="57" r:id="rId39"/>
  </sheets>
  <externalReferences>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 r:id="rId156"/>
    <externalReference r:id="rId157"/>
    <externalReference r:id="rId158"/>
    <externalReference r:id="rId159"/>
    <externalReference r:id="rId160"/>
    <externalReference r:id="rId161"/>
    <externalReference r:id="rId162"/>
    <externalReference r:id="rId163"/>
    <externalReference r:id="rId164"/>
    <externalReference r:id="rId165"/>
    <externalReference r:id="rId166"/>
    <externalReference r:id="rId167"/>
    <externalReference r:id="rId168"/>
    <externalReference r:id="rId169"/>
    <externalReference r:id="rId170"/>
    <externalReference r:id="rId171"/>
    <externalReference r:id="rId172"/>
    <externalReference r:id="rId173"/>
    <externalReference r:id="rId174"/>
    <externalReference r:id="rId175"/>
    <externalReference r:id="rId176"/>
    <externalReference r:id="rId177"/>
    <externalReference r:id="rId178"/>
    <externalReference r:id="rId179"/>
    <externalReference r:id="rId180"/>
    <externalReference r:id="rId181"/>
    <externalReference r:id="rId182"/>
    <externalReference r:id="rId183"/>
    <externalReference r:id="rId184"/>
  </externalReferences>
  <definedNames>
    <definedName name="\" localSheetId="23" hidden="1">#REF!</definedName>
    <definedName name="\" hidden="1">#REF!</definedName>
    <definedName name="\0">#N/A</definedName>
    <definedName name="\a" localSheetId="34">#REF!</definedName>
    <definedName name="\a" localSheetId="35">#REF!</definedName>
    <definedName name="\a" localSheetId="36">#REF!</definedName>
    <definedName name="\a" localSheetId="37">#REF!</definedName>
    <definedName name="\a" localSheetId="38">#REF!</definedName>
    <definedName name="\a" localSheetId="23">#REF!</definedName>
    <definedName name="\a">#REF!</definedName>
    <definedName name="\b" localSheetId="34">#REF!</definedName>
    <definedName name="\b" localSheetId="35">#REF!</definedName>
    <definedName name="\b" localSheetId="36">#REF!</definedName>
    <definedName name="\b" localSheetId="37">#REF!</definedName>
    <definedName name="\b" localSheetId="38">#REF!</definedName>
    <definedName name="\b">#REF!</definedName>
    <definedName name="\c" localSheetId="34">#REF!</definedName>
    <definedName name="\c" localSheetId="35">#REF!</definedName>
    <definedName name="\c" localSheetId="36">#REF!</definedName>
    <definedName name="\c" localSheetId="37">#REF!</definedName>
    <definedName name="\c" localSheetId="38">#REF!</definedName>
    <definedName name="\c">#REF!</definedName>
    <definedName name="\d">#REF!</definedName>
    <definedName name="\e">#REF!</definedName>
    <definedName name="\f">#REF!</definedName>
    <definedName name="\FF">'[1]97 사업추정(WEKI)'!#REF!</definedName>
    <definedName name="\FG">[2]상반기손익차2총괄!#REF!</definedName>
    <definedName name="\g" localSheetId="34">#REF!</definedName>
    <definedName name="\g" localSheetId="35">#REF!</definedName>
    <definedName name="\g" localSheetId="36">#REF!</definedName>
    <definedName name="\g" localSheetId="37">#REF!</definedName>
    <definedName name="\g">#REF!</definedName>
    <definedName name="\h">#REF!</definedName>
    <definedName name="\i">#REF!</definedName>
    <definedName name="\j">#REF!</definedName>
    <definedName name="\k">#REF!</definedName>
    <definedName name="\L">[3]DLC!$HR$111</definedName>
    <definedName name="\m" localSheetId="34">#REF!</definedName>
    <definedName name="\m" localSheetId="35">#REF!</definedName>
    <definedName name="\m" localSheetId="36">#REF!</definedName>
    <definedName name="\m" localSheetId="37">#REF!</definedName>
    <definedName name="\m">#REF!</definedName>
    <definedName name="\n" localSheetId="34">#REF!</definedName>
    <definedName name="\n" localSheetId="35">#REF!</definedName>
    <definedName name="\n" localSheetId="36">#REF!</definedName>
    <definedName name="\n" localSheetId="37">#REF!</definedName>
    <definedName name="\n">#REF!</definedName>
    <definedName name="\o" localSheetId="34">#REF!</definedName>
    <definedName name="\o" localSheetId="35">#REF!</definedName>
    <definedName name="\o" localSheetId="36">#REF!</definedName>
    <definedName name="\o" localSheetId="37">#REF!</definedName>
    <definedName name="\o">#REF!</definedName>
    <definedName name="\p">#REF!</definedName>
    <definedName name="\PP">[4]소화실적!#REF!</definedName>
    <definedName name="\q">#N/A</definedName>
    <definedName name="\r">#N/A</definedName>
    <definedName name="\s" localSheetId="34">#REF!</definedName>
    <definedName name="\s" localSheetId="35">#REF!</definedName>
    <definedName name="\s" localSheetId="36">#REF!</definedName>
    <definedName name="\s" localSheetId="37">#REF!</definedName>
    <definedName name="\s">#REF!</definedName>
    <definedName name="\t" localSheetId="34">#REF!</definedName>
    <definedName name="\t" localSheetId="35">#REF!</definedName>
    <definedName name="\t" localSheetId="36">#REF!</definedName>
    <definedName name="\t" localSheetId="37">#REF!</definedName>
    <definedName name="\t">#REF!</definedName>
    <definedName name="\u">#N/A</definedName>
    <definedName name="\v">#N/A</definedName>
    <definedName name="\w" localSheetId="34">#REF!</definedName>
    <definedName name="\w" localSheetId="35">#REF!</definedName>
    <definedName name="\w" localSheetId="36">#REF!</definedName>
    <definedName name="\w" localSheetId="37">#REF!</definedName>
    <definedName name="\w">#REF!</definedName>
    <definedName name="\x" localSheetId="34">#REF!</definedName>
    <definedName name="\x" localSheetId="35">#REF!</definedName>
    <definedName name="\x" localSheetId="36">#REF!</definedName>
    <definedName name="\x" localSheetId="37">#REF!</definedName>
    <definedName name="\x">#REF!</definedName>
    <definedName name="\y">#N/A</definedName>
    <definedName name="\z" localSheetId="34">#REF!</definedName>
    <definedName name="\z" localSheetId="35">#REF!</definedName>
    <definedName name="\z" localSheetId="36">#REF!</definedName>
    <definedName name="\z" localSheetId="37">#REF!</definedName>
    <definedName name="\z">#REF!</definedName>
    <definedName name="_" localSheetId="34">#REF!</definedName>
    <definedName name="_" localSheetId="35">#REF!</definedName>
    <definedName name="_" localSheetId="36">#REF!</definedName>
    <definedName name="_" localSheetId="37">#REF!</definedName>
    <definedName name="_">#REF!</definedName>
    <definedName name="_.._D__D__D__D_" localSheetId="34">#REF!</definedName>
    <definedName name="_.._D__D__D__D_" localSheetId="35">#REF!</definedName>
    <definedName name="_.._D__D__D__D_" localSheetId="36">#REF!</definedName>
    <definedName name="_.._D__D__D__D_" localSheetId="37">#REF!</definedName>
    <definedName name="_.._D__D__D__D_">#REF!</definedName>
    <definedName name="___________________________________________PG2">#REF!</definedName>
    <definedName name="___________________________________________PG3">#REF!</definedName>
    <definedName name="__________________________________________PG2">#REF!</definedName>
    <definedName name="__________________________________________PG3">#REF!</definedName>
    <definedName name="_________________________________________PG2">#REF!</definedName>
    <definedName name="_________________________________________PG3">#REF!</definedName>
    <definedName name="________________________________________PG2">#REF!</definedName>
    <definedName name="________________________________________PG3">#REF!</definedName>
    <definedName name="_______________________________________PG1">'[5]Financial Estimates'!$A$7:$B$108</definedName>
    <definedName name="_______________________________________PG2">#REF!</definedName>
    <definedName name="_______________________________________PG3">#REF!</definedName>
    <definedName name="_______________________________________PG5">'[5]Financial Estimates'!$A$271:$D$342</definedName>
    <definedName name="______________________________________PG1">'[5]Financial Estimates'!$A$7:$B$108</definedName>
    <definedName name="______________________________________PG2">#REF!</definedName>
    <definedName name="______________________________________PG3">#REF!</definedName>
    <definedName name="______________________________________PG5">'[5]Financial Estimates'!$A$271:$D$342</definedName>
    <definedName name="______________________________________zz1">#REF!</definedName>
    <definedName name="_____________________________________PG1">'[5]Financial Estimates'!$A$7:$B$108</definedName>
    <definedName name="_____________________________________PG2">#REF!</definedName>
    <definedName name="_____________________________________PG3">#REF!</definedName>
    <definedName name="_____________________________________PG5">'[5]Financial Estimates'!$A$271:$D$342</definedName>
    <definedName name="_____________________________________SCH6">'[6]04REL'!#REF!</definedName>
    <definedName name="_____________________________________zz1">#REF!</definedName>
    <definedName name="____________________________________PG1">'[5]Financial Estimates'!$A$7:$B$108</definedName>
    <definedName name="____________________________________PG2">#REF!</definedName>
    <definedName name="____________________________________PG3">#REF!</definedName>
    <definedName name="____________________________________PG5">'[5]Financial Estimates'!$A$271:$D$342</definedName>
    <definedName name="____________________________________SCH6">'[6]04REL'!#REF!</definedName>
    <definedName name="____________________________________za1">#REF!</definedName>
    <definedName name="____________________________________zz1">#REF!</definedName>
    <definedName name="___________________________________PG1">'[5]Financial Estimates'!$A$7:$B$108</definedName>
    <definedName name="___________________________________PG2">#REF!</definedName>
    <definedName name="___________________________________PG3">#REF!</definedName>
    <definedName name="___________________________________PG5">'[5]Financial Estimates'!$A$271:$D$342</definedName>
    <definedName name="___________________________________pg6">'[7]Financial Estimates'!$A$271:$D$342</definedName>
    <definedName name="___________________________________pg7">'[7]Financial Estimates'!#REF!</definedName>
    <definedName name="___________________________________SCH6">'[6]04REL'!#REF!</definedName>
    <definedName name="___________________________________za1">#REF!</definedName>
    <definedName name="___________________________________zz1">#REF!</definedName>
    <definedName name="__________________________________PG1">'[5]Financial Estimates'!$A$7:$B$108</definedName>
    <definedName name="__________________________________PG2">#REF!</definedName>
    <definedName name="__________________________________PG3">#REF!</definedName>
    <definedName name="__________________________________PG5">'[5]Financial Estimates'!$A$271:$D$342</definedName>
    <definedName name="__________________________________pg6">'[7]Financial Estimates'!$A$271:$D$342</definedName>
    <definedName name="__________________________________pg7">'[7]Financial Estimates'!#REF!</definedName>
    <definedName name="__________________________________SCH6">'[6]04REL'!#REF!</definedName>
    <definedName name="__________________________________za1">#REF!</definedName>
    <definedName name="__________________________________zz1">#REF!</definedName>
    <definedName name="_________________________________PG1">'[5]Financial Estimates'!$A$7:$B$108</definedName>
    <definedName name="_________________________________PG2">#REF!</definedName>
    <definedName name="_________________________________PG3">#REF!</definedName>
    <definedName name="_________________________________PG5">'[5]Financial Estimates'!$A$271:$D$342</definedName>
    <definedName name="_________________________________pg6">'[7]Financial Estimates'!$A$271:$D$342</definedName>
    <definedName name="_________________________________pg7">'[7]Financial Estimates'!#REF!</definedName>
    <definedName name="_________________________________SCH6">'[6]04REL'!#REF!</definedName>
    <definedName name="_________________________________za1">#REF!</definedName>
    <definedName name="_________________________________zz1">#REF!</definedName>
    <definedName name="________________________________pg7">'[7]Financial Estimates'!#REF!</definedName>
    <definedName name="________________________________SCH6">'[6]04REL'!#REF!</definedName>
    <definedName name="________________________________za1">'[8]MIS - License Area'!#REF!</definedName>
    <definedName name="________________________________zz1">'[8]MIS - License Area'!#REF!</definedName>
    <definedName name="_______________________________pg7">'[7]Financial Estimates'!#REF!</definedName>
    <definedName name="_______________________________SCH6">'[6]04REL'!#REF!</definedName>
    <definedName name="_______________________________za1">#REF!</definedName>
    <definedName name="_______________________________zz1">#REF!</definedName>
    <definedName name="______________________________PG1">'[5]Financial Estimates'!$A$7:$B$108</definedName>
    <definedName name="______________________________pg7">'[7]Financial Estimates'!#REF!</definedName>
    <definedName name="______________________________SCH6">'[6]04REL'!#REF!</definedName>
    <definedName name="______________________________za1">#REF!</definedName>
    <definedName name="______________________________zz1">#REF!</definedName>
    <definedName name="_____________________________PG1">'[5]Financial Estimates'!$A$7:$B$108</definedName>
    <definedName name="_____________________________SCH6">'[6]04REL'!#REF!</definedName>
    <definedName name="____________________________SCH6">'[6]04REL'!#REF!</definedName>
    <definedName name="___________________________SCH6">'[6]04REL'!#REF!</definedName>
    <definedName name="__________________________SCH6">'[6]04REL'!#REF!</definedName>
    <definedName name="_________________________SCH6">'[6]04REL'!#REF!</definedName>
    <definedName name="________________________SCH6">'[6]04REL'!#REF!</definedName>
    <definedName name="_______________________SCH6">'[6]04REL'!#REF!</definedName>
    <definedName name="______________________DAT2">#REF!</definedName>
    <definedName name="______________________DAT3">#REF!</definedName>
    <definedName name="______________________DAT4">#REF!</definedName>
    <definedName name="______________________SCH6">'[6]04REL'!#REF!</definedName>
    <definedName name="_____________________DAT15">'[9]ins spares'!#REF!</definedName>
    <definedName name="_____________________DAT2">#REF!</definedName>
    <definedName name="_____________________DAT3">#REF!</definedName>
    <definedName name="_____________________DAT4">#REF!</definedName>
    <definedName name="_____________________DAT5">#REF!</definedName>
    <definedName name="_____________________DAT6">#REF!</definedName>
    <definedName name="_____________________DAT7">#REF!</definedName>
    <definedName name="_____________________DAT8">#REF!</definedName>
    <definedName name="_____________________DAT9">#REF!</definedName>
    <definedName name="_____________________SCH6">'[6]04REL'!#REF!</definedName>
    <definedName name="_____________________za1">#REF!</definedName>
    <definedName name="_____________________zz1">#REF!</definedName>
    <definedName name="____________________DAT12">'[10]ins spares'!#REF!</definedName>
    <definedName name="____________________DAT13">'[10]ins spares'!#REF!</definedName>
    <definedName name="____________________DAT15">'[9]ins spares'!#REF!</definedName>
    <definedName name="____________________DAT16">'[10]ins spares'!#REF!</definedName>
    <definedName name="____________________DAT18">'[10]ins spares'!#REF!</definedName>
    <definedName name="____________________DAT19">'[10]ins spares'!#REF!</definedName>
    <definedName name="____________________DAT2">#REF!</definedName>
    <definedName name="____________________DAT20">'[10]ins spares'!#REF!</definedName>
    <definedName name="____________________DAT21">'[10]ins spares'!#REF!</definedName>
    <definedName name="____________________DAT22">'[10]ins spares'!#REF!</definedName>
    <definedName name="____________________DAT23">'[10]ins spares'!#REF!</definedName>
    <definedName name="____________________DAT24">'[10]ins spares'!#REF!</definedName>
    <definedName name="____________________DAT3">#REF!</definedName>
    <definedName name="____________________DAT4">#REF!</definedName>
    <definedName name="____________________DAT5">#REF!</definedName>
    <definedName name="____________________DAT6">#REF!</definedName>
    <definedName name="____________________DAT7">#REF!</definedName>
    <definedName name="____________________DAT8">#REF!</definedName>
    <definedName name="____________________DAT9">#REF!</definedName>
    <definedName name="____________________PG1">'[11]Financial Estimates'!$A$7:$B$108</definedName>
    <definedName name="____________________pg7">'[12]Financial Estimates'!#REF!</definedName>
    <definedName name="____________________za1">#REF!</definedName>
    <definedName name="____________________zz1">#REF!</definedName>
    <definedName name="___________________DAT1">#REF!</definedName>
    <definedName name="___________________DAT10">#REF!</definedName>
    <definedName name="___________________DAT11">#REF!</definedName>
    <definedName name="___________________DAT12">'[10]ins spares'!#REF!</definedName>
    <definedName name="___________________DAT13">'[10]ins spares'!#REF!</definedName>
    <definedName name="___________________DAT15">'[9]ins spares'!#REF!</definedName>
    <definedName name="___________________DAT16">'[10]ins spares'!#REF!</definedName>
    <definedName name="___________________DAT18">'[10]ins spares'!#REF!</definedName>
    <definedName name="___________________DAT19">'[10]ins spares'!#REF!</definedName>
    <definedName name="___________________DAT2">#REF!</definedName>
    <definedName name="___________________DAT20">'[10]ins spares'!#REF!</definedName>
    <definedName name="___________________DAT21">'[10]ins spares'!#REF!</definedName>
    <definedName name="___________________DAT22">'[10]ins spares'!#REF!</definedName>
    <definedName name="___________________DAT23">'[10]ins spares'!#REF!</definedName>
    <definedName name="___________________DAT24">'[10]ins spares'!#REF!</definedName>
    <definedName name="___________________DAT3">#REF!</definedName>
    <definedName name="___________________DAT4">#REF!</definedName>
    <definedName name="___________________DAT5">#REF!</definedName>
    <definedName name="___________________DAT6">#REF!</definedName>
    <definedName name="___________________DAT7">#REF!</definedName>
    <definedName name="___________________DAT8">#REF!</definedName>
    <definedName name="___________________DAT9">#REF!</definedName>
    <definedName name="___________________PG1">'[13]Financial Estimates'!$A$7:$B$108</definedName>
    <definedName name="___________________PG2">#REF!</definedName>
    <definedName name="___________________PG3">#REF!</definedName>
    <definedName name="___________________PG5">'[13]Financial Estimates'!$A$271:$D$342</definedName>
    <definedName name="___________________pg7">'[12]Financial Estimates'!#REF!</definedName>
    <definedName name="___________________SCH6">'[6]04REL'!#REF!</definedName>
    <definedName name="___________________za1">#REF!</definedName>
    <definedName name="___________________zz1">#REF!</definedName>
    <definedName name="__________________BSD1">#REF!</definedName>
    <definedName name="__________________BSD2">#REF!</definedName>
    <definedName name="__________________DAT1">#REF!</definedName>
    <definedName name="__________________DAT10">#REF!</definedName>
    <definedName name="__________________DAT11">#REF!</definedName>
    <definedName name="__________________DAT12">#REF!</definedName>
    <definedName name="__________________DAT13">#REF!</definedName>
    <definedName name="__________________DAT15">'[9]ins spares'!#REF!</definedName>
    <definedName name="__________________DAT16">#REF!</definedName>
    <definedName name="__________________DAT18">#REF!</definedName>
    <definedName name="__________________DAT19">#REF!</definedName>
    <definedName name="__________________DAT2">#REF!</definedName>
    <definedName name="__________________DAT20">#REF!</definedName>
    <definedName name="__________________DAT21">#REF!</definedName>
    <definedName name="__________________DAT22">#REF!</definedName>
    <definedName name="__________________DAT23">#REF!</definedName>
    <definedName name="__________________DAT24">#REF!</definedName>
    <definedName name="__________________DAT3">#REF!</definedName>
    <definedName name="__________________DAT4">#REF!</definedName>
    <definedName name="__________________DAT5">#REF!</definedName>
    <definedName name="__________________DAT6">#REF!</definedName>
    <definedName name="__________________DAT7">#REF!</definedName>
    <definedName name="__________________DAT8">#REF!</definedName>
    <definedName name="__________________DAT9">#REF!</definedName>
    <definedName name="__________________IED1">#REF!</definedName>
    <definedName name="__________________IED2">#REF!</definedName>
    <definedName name="__________________PG1">'[5]Financial Estimates'!$A$7:$B$108</definedName>
    <definedName name="__________________PG2">#REF!</definedName>
    <definedName name="__________________PG3">#REF!</definedName>
    <definedName name="__________________PG5">'[14]Financial Estimates'!$A$271:$D$342</definedName>
    <definedName name="__________________pg6">'[12]Financial Estimates'!$A$271:$D$342</definedName>
    <definedName name="__________________pg7">#REF!</definedName>
    <definedName name="__________________SCH6">'[6]04REL'!#REF!</definedName>
    <definedName name="__________________za1">#REF!</definedName>
    <definedName name="__________________zz1">#REF!</definedName>
    <definedName name="_________________BSD1">#REF!</definedName>
    <definedName name="_________________BSD2">#REF!</definedName>
    <definedName name="_________________DAT1">#REF!</definedName>
    <definedName name="_________________DAT10">#REF!</definedName>
    <definedName name="_________________DAT11">#REF!</definedName>
    <definedName name="_________________DAT12">#REF!</definedName>
    <definedName name="_________________DAT13">'[9]ins spares'!#REF!</definedName>
    <definedName name="_________________DAT15">'[9]ins spares'!#REF!</definedName>
    <definedName name="_________________DAT16">'[9]ins spares'!#REF!</definedName>
    <definedName name="_________________DAT18">'[9]ins spares'!#REF!</definedName>
    <definedName name="_________________DAT19">'[9]ins spares'!#REF!</definedName>
    <definedName name="_________________DAT2">#REF!</definedName>
    <definedName name="_________________DAT20">'[9]ins spares'!#REF!</definedName>
    <definedName name="_________________DAT21">'[9]ins spares'!#REF!</definedName>
    <definedName name="_________________DAT22">'[9]ins spares'!#REF!</definedName>
    <definedName name="_________________DAT23">'[9]ins spares'!#REF!</definedName>
    <definedName name="_________________DAT24">'[9]ins spares'!#REF!</definedName>
    <definedName name="_________________DAT3">#REF!</definedName>
    <definedName name="_________________DAT4">#REF!</definedName>
    <definedName name="_________________DAT5">#REF!</definedName>
    <definedName name="_________________DAT6">#REF!</definedName>
    <definedName name="_________________DAT7">#REF!</definedName>
    <definedName name="_________________DAT8">#REF!</definedName>
    <definedName name="_________________DAT9">#REF!</definedName>
    <definedName name="_________________G87634">#REF!</definedName>
    <definedName name="_________________IED1">#REF!</definedName>
    <definedName name="_________________IED2">#REF!</definedName>
    <definedName name="_________________PG1">'[14]Financial Estimates'!$A$7:$B$108</definedName>
    <definedName name="_________________PG2">#REF!</definedName>
    <definedName name="_________________PG3">#REF!</definedName>
    <definedName name="_________________PG5">'[14]Financial Estimates'!$A$271:$D$342</definedName>
    <definedName name="_________________pg6">#REF!</definedName>
    <definedName name="_________________pg7">#REF!</definedName>
    <definedName name="_________________SCH6">'[6]04REL'!#REF!</definedName>
    <definedName name="_________________za1">#REF!</definedName>
    <definedName name="_________________zz1">#REF!</definedName>
    <definedName name="________________BSD1">#REF!</definedName>
    <definedName name="________________BSD2">#REF!</definedName>
    <definedName name="________________DAT1">#REF!</definedName>
    <definedName name="________________DAT10">#REF!</definedName>
    <definedName name="________________DAT11">#REF!</definedName>
    <definedName name="________________DAT12">'[9]ins spares'!#REF!</definedName>
    <definedName name="________________DAT13">'[9]ins spares'!#REF!</definedName>
    <definedName name="________________DAT15">'[9]ins spares'!#REF!</definedName>
    <definedName name="________________DAT16">'[9]ins spares'!#REF!</definedName>
    <definedName name="________________DAT18">'[9]ins spares'!#REF!</definedName>
    <definedName name="________________DAT19">'[9]ins spares'!#REF!</definedName>
    <definedName name="________________DAT2">#REF!</definedName>
    <definedName name="________________DAT20">#REF!</definedName>
    <definedName name="________________DAT21">#REF!</definedName>
    <definedName name="________________DAT22">#REF!</definedName>
    <definedName name="________________DAT23">#REF!</definedName>
    <definedName name="________________DAT24">#REF!</definedName>
    <definedName name="________________DAT3">#REF!</definedName>
    <definedName name="________________DAT4">#REF!</definedName>
    <definedName name="________________DAT5">#REF!</definedName>
    <definedName name="________________DAT6">#REF!</definedName>
    <definedName name="________________DAT7">#REF!</definedName>
    <definedName name="________________DAT8">#REF!</definedName>
    <definedName name="________________DAT9">#REF!</definedName>
    <definedName name="________________G87634">#REF!</definedName>
    <definedName name="________________IED1">#REF!</definedName>
    <definedName name="________________IED2">#REF!</definedName>
    <definedName name="________________PG1">'[5]Financial Estimates'!$A$7:$B$108</definedName>
    <definedName name="________________PG2">#REF!</definedName>
    <definedName name="________________PG3">#REF!</definedName>
    <definedName name="________________PG5">'[14]Financial Estimates'!$A$271:$D$342</definedName>
    <definedName name="________________pg6">#REF!</definedName>
    <definedName name="________________pg7">#REF!</definedName>
    <definedName name="________________SCH6">'[6]04REL'!#REF!</definedName>
    <definedName name="________________za1">#REF!</definedName>
    <definedName name="________________zz1">#REF!</definedName>
    <definedName name="_______________BSD1">#REF!</definedName>
    <definedName name="_______________BSD2">#REF!</definedName>
    <definedName name="_______________DAT1">#REF!</definedName>
    <definedName name="_______________DAT10">#REF!</definedName>
    <definedName name="_______________DAT11">#REF!</definedName>
    <definedName name="_______________DAT12">#REF!</definedName>
    <definedName name="_______________DAT13">#REF!</definedName>
    <definedName name="_______________DAT15">#REF!</definedName>
    <definedName name="_______________DAT16">#REF!</definedName>
    <definedName name="_______________DAT18">#REF!</definedName>
    <definedName name="_______________DAT19">#REF!</definedName>
    <definedName name="_______________DAT2">#REF!</definedName>
    <definedName name="_______________DAT20">#REF!</definedName>
    <definedName name="_______________DAT21">#REF!</definedName>
    <definedName name="_______________DAT22">#REF!</definedName>
    <definedName name="_______________DAT23">#REF!</definedName>
    <definedName name="_______________DAT24">#REF!</definedName>
    <definedName name="_______________DAT3">#REF!</definedName>
    <definedName name="_______________DAT4">#REF!</definedName>
    <definedName name="_______________DAT5">#REF!</definedName>
    <definedName name="_______________DAT6">#REF!</definedName>
    <definedName name="_______________DAT7">#REF!</definedName>
    <definedName name="_______________DAT8">#REF!</definedName>
    <definedName name="_______________DAT9">#REF!</definedName>
    <definedName name="_______________IED1">#REF!</definedName>
    <definedName name="_______________IED2">#REF!</definedName>
    <definedName name="_______________PG1">'[15]Financial Estimates'!$A$7:$B$108</definedName>
    <definedName name="_______________PG2">#REF!</definedName>
    <definedName name="_______________PG3">#REF!</definedName>
    <definedName name="_______________PG5">'[15]Financial Estimates'!$A$271:$D$342</definedName>
    <definedName name="_______________pg6">#REF!</definedName>
    <definedName name="_______________pg7">#REF!</definedName>
    <definedName name="_______________SCH6">'[6]04REL'!#REF!</definedName>
    <definedName name="_______________za1">#REF!</definedName>
    <definedName name="_______________zz1">#REF!</definedName>
    <definedName name="______________BSD1">#REF!</definedName>
    <definedName name="______________BSD2">#REF!</definedName>
    <definedName name="______________DAT1">#REF!</definedName>
    <definedName name="______________DAT10">#REF!</definedName>
    <definedName name="______________DAT11">#REF!</definedName>
    <definedName name="______________DAT12">#REF!</definedName>
    <definedName name="______________DAT13">#REF!</definedName>
    <definedName name="______________DAT15">#REF!</definedName>
    <definedName name="______________DAT16">#REF!</definedName>
    <definedName name="______________DAT18">#REF!</definedName>
    <definedName name="______________DAT19">#REF!</definedName>
    <definedName name="______________DAT2">#REF!</definedName>
    <definedName name="______________DAT20">#REF!</definedName>
    <definedName name="______________DAT21">#REF!</definedName>
    <definedName name="______________DAT22">#REF!</definedName>
    <definedName name="______________DAT23">#REF!</definedName>
    <definedName name="______________DAT24">#REF!</definedName>
    <definedName name="______________DAT3">#REF!</definedName>
    <definedName name="______________DAT4">#REF!</definedName>
    <definedName name="______________DAT5">#REF!</definedName>
    <definedName name="______________DAT6">#REF!</definedName>
    <definedName name="______________DAT7">#REF!</definedName>
    <definedName name="______________DAT8">#REF!</definedName>
    <definedName name="______________DAT9">#REF!</definedName>
    <definedName name="______________IED1">#REF!</definedName>
    <definedName name="______________IED2">#REF!</definedName>
    <definedName name="______________PG1">'[14]Financial Estimates'!$A$7:$B$108</definedName>
    <definedName name="______________PG2">#REF!</definedName>
    <definedName name="______________PG3">#REF!</definedName>
    <definedName name="______________PG5">'[14]Financial Estimates'!$A$271:$D$342</definedName>
    <definedName name="______________pg6">#REF!</definedName>
    <definedName name="______________pg7">#REF!</definedName>
    <definedName name="______________SCH6">'[6]04REL'!#REF!</definedName>
    <definedName name="______________za1">#REF!</definedName>
    <definedName name="______________zz1">#REF!</definedName>
    <definedName name="_____________BSD1">#REF!</definedName>
    <definedName name="_____________BSD2">#REF!</definedName>
    <definedName name="_____________DAT1">#REF!</definedName>
    <definedName name="_____________DAT10">#REF!</definedName>
    <definedName name="_____________DAT11">#REF!</definedName>
    <definedName name="_____________DAT12">#REF!</definedName>
    <definedName name="_____________DAT13">#REF!</definedName>
    <definedName name="_____________DAT15">#REF!</definedName>
    <definedName name="_____________DAT16">#REF!</definedName>
    <definedName name="_____________DAT18">#REF!</definedName>
    <definedName name="_____________DAT19">#REF!</definedName>
    <definedName name="_____________DAT2">#REF!</definedName>
    <definedName name="_____________DAT20">#REF!</definedName>
    <definedName name="_____________DAT21">#REF!</definedName>
    <definedName name="_____________DAT22">#REF!</definedName>
    <definedName name="_____________DAT23">#REF!</definedName>
    <definedName name="_____________DAT24">#REF!</definedName>
    <definedName name="_____________DAT3">#REF!</definedName>
    <definedName name="_____________DAT4">#REF!</definedName>
    <definedName name="_____________DAT5">#REF!</definedName>
    <definedName name="_____________DAT6">#REF!</definedName>
    <definedName name="_____________DAT7">#REF!</definedName>
    <definedName name="_____________DAT8">#REF!</definedName>
    <definedName name="_____________DAT9">#REF!</definedName>
    <definedName name="_____________IED1">#REF!</definedName>
    <definedName name="_____________IED2">#REF!</definedName>
    <definedName name="_____________PG1">'[16]Financial Estimates'!$A$7:$B$108</definedName>
    <definedName name="_____________PG2">#REF!</definedName>
    <definedName name="_____________PG3">#REF!</definedName>
    <definedName name="_____________PG5">'[16]Financial Estimates'!$A$271:$D$342</definedName>
    <definedName name="_____________pg6">'[7]Financial Estimates'!$A$271:$D$342</definedName>
    <definedName name="_____________pg7">#REF!</definedName>
    <definedName name="_____________SCH6">'[6]04REL'!#REF!</definedName>
    <definedName name="_____________za1">#REF!</definedName>
    <definedName name="_____________zz1">#REF!</definedName>
    <definedName name="____________BSD1">#REF!</definedName>
    <definedName name="____________BSD2">#REF!</definedName>
    <definedName name="____________DAT1">#REF!</definedName>
    <definedName name="____________DAT10">#REF!</definedName>
    <definedName name="____________DAT11">#REF!</definedName>
    <definedName name="____________DAT12">'[10]ins spares'!#REF!</definedName>
    <definedName name="____________DAT13">'[10]ins spares'!#REF!</definedName>
    <definedName name="____________DAT15">'[10]ins spares'!#REF!</definedName>
    <definedName name="____________DAT16">'[9]ins spares'!#REF!</definedName>
    <definedName name="____________DAT18">'[9]ins spares'!#REF!</definedName>
    <definedName name="____________DAT19">'[9]ins spares'!#REF!</definedName>
    <definedName name="____________DAT2">#REF!</definedName>
    <definedName name="____________DAT20">'[9]ins spares'!#REF!</definedName>
    <definedName name="____________DAT21">'[9]ins spares'!#REF!</definedName>
    <definedName name="____________DAT22">'[9]ins spares'!#REF!</definedName>
    <definedName name="____________DAT23">'[9]ins spares'!#REF!</definedName>
    <definedName name="____________DAT24">'[9]ins spares'!#REF!</definedName>
    <definedName name="____________DAT3">#REF!</definedName>
    <definedName name="____________DAT4">#REF!</definedName>
    <definedName name="____________DAT5">#REF!</definedName>
    <definedName name="____________DAT6">#REF!</definedName>
    <definedName name="____________DAT7">#REF!</definedName>
    <definedName name="____________DAT8">#REF!</definedName>
    <definedName name="____________DAT9">#REF!</definedName>
    <definedName name="____________IED1">#REF!</definedName>
    <definedName name="____________IED2">#REF!</definedName>
    <definedName name="____________PG1">'[13]Financial Estimates'!$A$7:$B$108</definedName>
    <definedName name="____________PG2">#REF!</definedName>
    <definedName name="____________PG3">#REF!</definedName>
    <definedName name="____________PG5">'[5]Financial Estimates'!$A$271:$D$342</definedName>
    <definedName name="____________pg6">'[7]Financial Estimates'!$A$271:$D$342</definedName>
    <definedName name="____________pg7">'[12]Financial Estimates'!#REF!</definedName>
    <definedName name="____________SCH6">'[6]04REL'!#REF!</definedName>
    <definedName name="____________za1">#REF!</definedName>
    <definedName name="____________zz1">#REF!</definedName>
    <definedName name="___________BSD1">#REF!</definedName>
    <definedName name="___________BSD2">#REF!</definedName>
    <definedName name="___________D87840">#REF!</definedName>
    <definedName name="___________DAT1">#REF!</definedName>
    <definedName name="___________DAT10">#REF!</definedName>
    <definedName name="___________DAT11">#REF!</definedName>
    <definedName name="___________DAT12">#REF!</definedName>
    <definedName name="___________DAT13">#REF!</definedName>
    <definedName name="___________DAT15">#REF!</definedName>
    <definedName name="___________DAT16">#REF!</definedName>
    <definedName name="___________DAT18">#REF!</definedName>
    <definedName name="___________DAT19">#REF!</definedName>
    <definedName name="___________DAT2">#REF!</definedName>
    <definedName name="___________DAT20">#REF!</definedName>
    <definedName name="___________DAT21">#REF!</definedName>
    <definedName name="___________DAT22">#REF!</definedName>
    <definedName name="___________DAT23">#REF!</definedName>
    <definedName name="___________DAT24">#REF!</definedName>
    <definedName name="___________DAT3">#REF!</definedName>
    <definedName name="___________DAT4">#REF!</definedName>
    <definedName name="___________DAT5">#REF!</definedName>
    <definedName name="___________DAT6">#REF!</definedName>
    <definedName name="___________DAT7">#REF!</definedName>
    <definedName name="___________DAT8">#REF!</definedName>
    <definedName name="___________DAT9">#REF!</definedName>
    <definedName name="___________G87634">#REF!</definedName>
    <definedName name="___________IED1">#REF!</definedName>
    <definedName name="___________IED2">#REF!</definedName>
    <definedName name="___________PG1">'[5]Financial Estimates'!$A$7:$B$108</definedName>
    <definedName name="___________PG2">#REF!</definedName>
    <definedName name="___________PG3">#REF!</definedName>
    <definedName name="___________PG5">'[5]Financial Estimates'!$A$271:$D$342</definedName>
    <definedName name="___________pg6">'[7]Financial Estimates'!$A$271:$D$342</definedName>
    <definedName name="___________pg7">#REF!</definedName>
    <definedName name="___________SCH6">'[6]04REL'!#REF!</definedName>
    <definedName name="___________za1">#REF!</definedName>
    <definedName name="___________zz1">#REF!</definedName>
    <definedName name="__________BSD1">#REF!</definedName>
    <definedName name="__________BSD2">#REF!</definedName>
    <definedName name="__________DAT1">#REF!</definedName>
    <definedName name="__________DAT10">#REF!</definedName>
    <definedName name="__________DAT11">#REF!</definedName>
    <definedName name="__________DAT12">#REF!</definedName>
    <definedName name="__________DAT13">#REF!</definedName>
    <definedName name="__________DAT15">#REF!</definedName>
    <definedName name="__________DAT16">#REF!</definedName>
    <definedName name="__________DAT18">#REF!</definedName>
    <definedName name="__________DAT19">#REF!</definedName>
    <definedName name="__________DAT2">#REF!</definedName>
    <definedName name="__________DAT20">#REF!</definedName>
    <definedName name="__________DAT21">#REF!</definedName>
    <definedName name="__________DAT22">#REF!</definedName>
    <definedName name="__________DAT23">#REF!</definedName>
    <definedName name="__________DAT24">#REF!</definedName>
    <definedName name="__________DAT3">#REF!</definedName>
    <definedName name="__________DAT4">#REF!</definedName>
    <definedName name="__________DAT5">#REF!</definedName>
    <definedName name="__________DAT6">#REF!</definedName>
    <definedName name="__________DAT7">#REF!</definedName>
    <definedName name="__________DAT8">#REF!</definedName>
    <definedName name="__________DAT9">#REF!</definedName>
    <definedName name="__________IED1">#REF!</definedName>
    <definedName name="__________IED2">#REF!</definedName>
    <definedName name="__________PG1">'[5]Financial Estimates'!$A$7:$B$108</definedName>
    <definedName name="__________PG2">#REF!</definedName>
    <definedName name="__________PG3">#REF!</definedName>
    <definedName name="__________PG5">'[5]Financial Estimates'!$A$271:$D$342</definedName>
    <definedName name="__________pg6">'[7]Financial Estimates'!$A$271:$D$342</definedName>
    <definedName name="__________pg7">#REF!</definedName>
    <definedName name="__________SCH6">'[6]04REL'!#REF!</definedName>
    <definedName name="__________za1">#REF!</definedName>
    <definedName name="__________zz1">#REF!</definedName>
    <definedName name="_________BSD1">#REF!</definedName>
    <definedName name="_________BSD2">#REF!</definedName>
    <definedName name="_________DAT1">#REF!</definedName>
    <definedName name="_________DAT10">#REF!</definedName>
    <definedName name="_________DAT11">#REF!</definedName>
    <definedName name="_________DAT12">'[9]ins spares'!#REF!</definedName>
    <definedName name="_________DAT13">'[9]ins spares'!#REF!</definedName>
    <definedName name="_________DAT15">'[9]ins spares'!#REF!</definedName>
    <definedName name="_________DAT16">'[9]ins spares'!#REF!</definedName>
    <definedName name="_________DAT18">'[9]ins spares'!#REF!</definedName>
    <definedName name="_________DAT19">'[9]ins spares'!#REF!</definedName>
    <definedName name="_________DAT2">#REF!</definedName>
    <definedName name="_________DAT20">'[9]ins spares'!#REF!</definedName>
    <definedName name="_________DAT21">'[9]ins spares'!#REF!</definedName>
    <definedName name="_________DAT22">'[9]ins spares'!#REF!</definedName>
    <definedName name="_________DAT23">'[9]ins spares'!#REF!</definedName>
    <definedName name="_________DAT24">'[9]ins spares'!#REF!</definedName>
    <definedName name="_________DAT3">#REF!</definedName>
    <definedName name="_________DAT4">#REF!</definedName>
    <definedName name="_________DAT5">#REF!</definedName>
    <definedName name="_________DAT6">#REF!</definedName>
    <definedName name="_________DAT7">#REF!</definedName>
    <definedName name="_________DAT8">#REF!</definedName>
    <definedName name="_________DAT9">#REF!</definedName>
    <definedName name="_________IED1">#REF!</definedName>
    <definedName name="_________IED2">#REF!</definedName>
    <definedName name="_________PG1">'[5]Financial Estimates'!$A$7:$B$108</definedName>
    <definedName name="_________PG2">#REF!</definedName>
    <definedName name="_________PG3">#REF!</definedName>
    <definedName name="_________PG5">'[5]Financial Estimates'!$A$271:$D$342</definedName>
    <definedName name="_________pg6">'[7]Financial Estimates'!$A$271:$D$342</definedName>
    <definedName name="_________pg7">'[7]Financial Estimates'!#REF!</definedName>
    <definedName name="_________SCH6">'[6]04REL'!#REF!</definedName>
    <definedName name="_________XL__ENTER_UNIT" localSheetId="34">#REF!</definedName>
    <definedName name="_________XL__ENTER_UNIT" localSheetId="35">#REF!</definedName>
    <definedName name="_________XL__ENTER_UNIT" localSheetId="36">#REF!</definedName>
    <definedName name="_________XL__ENTER_UNIT" localSheetId="37">#REF!</definedName>
    <definedName name="_________XL__ENTER_UNIT">#REF!</definedName>
    <definedName name="_________za1">#REF!</definedName>
    <definedName name="_________zz1">#REF!</definedName>
    <definedName name="________BSD1">#REF!</definedName>
    <definedName name="________BSD2">#REF!</definedName>
    <definedName name="________D87840">#REF!</definedName>
    <definedName name="________DAT1">#REF!</definedName>
    <definedName name="________DAT10">#REF!</definedName>
    <definedName name="________DAT11">#REF!</definedName>
    <definedName name="________DAT12">'[9]ins spares'!#REF!</definedName>
    <definedName name="________DAT13">'[9]ins spares'!#REF!</definedName>
    <definedName name="________DAT15">'[9]ins spares'!#REF!</definedName>
    <definedName name="________DAT16">'[9]ins spares'!#REF!</definedName>
    <definedName name="________DAT18">'[9]ins spares'!#REF!</definedName>
    <definedName name="________DAT19">'[9]ins spares'!#REF!</definedName>
    <definedName name="________DAT2">#REF!</definedName>
    <definedName name="________DAT20">'[9]ins spares'!#REF!</definedName>
    <definedName name="________DAT21">'[9]ins spares'!#REF!</definedName>
    <definedName name="________DAT22">'[9]ins spares'!#REF!</definedName>
    <definedName name="________DAT23">'[9]ins spares'!#REF!</definedName>
    <definedName name="________DAT24">'[9]ins spares'!#REF!</definedName>
    <definedName name="________DAT3">#REF!</definedName>
    <definedName name="________DAT4">#REF!</definedName>
    <definedName name="________DAT5">#REF!</definedName>
    <definedName name="________DAT6">#REF!</definedName>
    <definedName name="________DAT7">#REF!</definedName>
    <definedName name="________DAT8">#REF!</definedName>
    <definedName name="________DAT9">#REF!</definedName>
    <definedName name="________FC1">[17]DEMFIXLD!$A$1:$E$205</definedName>
    <definedName name="________G87634">#REF!</definedName>
    <definedName name="________IED1">#REF!</definedName>
    <definedName name="________IED2">#REF!</definedName>
    <definedName name="________PG1">'[5]Financial Estimates'!$A$7:$B$108</definedName>
    <definedName name="________PG2">#REF!</definedName>
    <definedName name="________PG3">#REF!</definedName>
    <definedName name="________PG5">'[5]Financial Estimates'!$A$271:$D$342</definedName>
    <definedName name="________pg6">'[7]Financial Estimates'!$A$271:$D$342</definedName>
    <definedName name="________pg7">'[7]Financial Estimates'!#REF!</definedName>
    <definedName name="________SCH6">'[18]04REL'!#REF!</definedName>
    <definedName name="________za1">#REF!</definedName>
    <definedName name="________zz1">#REF!</definedName>
    <definedName name="_______a65565">#REF!</definedName>
    <definedName name="_______arr2" localSheetId="23"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_______arr2"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_______BSD1">#REF!</definedName>
    <definedName name="_______BSD2">#REF!</definedName>
    <definedName name="_______D87840">#REF!</definedName>
    <definedName name="_______DAT1">#REF!</definedName>
    <definedName name="_______DAT10">#REF!</definedName>
    <definedName name="_______DAT11">#REF!</definedName>
    <definedName name="_______DAT12">'[9]ins spares'!#REF!</definedName>
    <definedName name="_______DAT13">'[9]ins spares'!#REF!</definedName>
    <definedName name="_______DAT15">'[9]ins spares'!#REF!</definedName>
    <definedName name="_______DAT16">'[9]ins spares'!#REF!</definedName>
    <definedName name="_______DAT18">'[9]ins spares'!#REF!</definedName>
    <definedName name="_______DAT19">'[9]ins spares'!#REF!</definedName>
    <definedName name="_______DAT2">#REF!</definedName>
    <definedName name="_______DAT20">'[9]ins spares'!#REF!</definedName>
    <definedName name="_______DAT21">'[9]ins spares'!#REF!</definedName>
    <definedName name="_______DAT22">'[9]ins spares'!#REF!</definedName>
    <definedName name="_______DAT23">'[9]ins spares'!#REF!</definedName>
    <definedName name="_______DAT24">'[9]ins spares'!#REF!</definedName>
    <definedName name="_______DAT3">#REF!</definedName>
    <definedName name="_______DAT4">#REF!</definedName>
    <definedName name="_______DAT5">#REF!</definedName>
    <definedName name="_______DAT6">#REF!</definedName>
    <definedName name="_______DAT7">#REF!</definedName>
    <definedName name="_______DAT8">#REF!</definedName>
    <definedName name="_______DAT9">#REF!</definedName>
    <definedName name="_______FC1">[19]DEMFIXLD!$A$1:$E$205</definedName>
    <definedName name="_______G87634">#REF!</definedName>
    <definedName name="_______IED1">#REF!</definedName>
    <definedName name="_______IED2">#REF!</definedName>
    <definedName name="_______int06" localSheetId="23"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_______int06"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_______NCS111">'[20]Schedule-1'!$B$1:$J$1</definedName>
    <definedName name="_______PG1">'[5]Financial Estimates'!$A$7:$B$108</definedName>
    <definedName name="_______PG2">#REF!</definedName>
    <definedName name="_______PG3">#REF!</definedName>
    <definedName name="_______PG5">'[5]Financial Estimates'!$A$271:$D$342</definedName>
    <definedName name="_______pg6">'[7]Financial Estimates'!$A$271:$D$342</definedName>
    <definedName name="_______pg7">'[7]Financial Estimates'!#REF!</definedName>
    <definedName name="_______SCH6" localSheetId="34">'[21]04REL'!#REF!</definedName>
    <definedName name="_______SCH6" localSheetId="35">'[21]04REL'!#REF!</definedName>
    <definedName name="_______SCH6" localSheetId="36">'[21]04REL'!#REF!</definedName>
    <definedName name="_______SCH6" localSheetId="37">'[21]04REL'!#REF!</definedName>
    <definedName name="_______SCH6" localSheetId="38">'[21]04REL'!#REF!</definedName>
    <definedName name="_______SCH6">'[18]04REL'!#REF!</definedName>
    <definedName name="_______XL__ENTER_UNIT" localSheetId="34">#REF!</definedName>
    <definedName name="_______XL__ENTER_UNIT" localSheetId="35">#REF!</definedName>
    <definedName name="_______XL__ENTER_UNIT" localSheetId="36">#REF!</definedName>
    <definedName name="_______XL__ENTER_UNIT" localSheetId="37">#REF!</definedName>
    <definedName name="_______XL__ENTER_UNIT" localSheetId="38">#REF!</definedName>
    <definedName name="_______XL__ENTER_UNIT">#REF!</definedName>
    <definedName name="_______za1">#REF!</definedName>
    <definedName name="_______zz1">#REF!</definedName>
    <definedName name="______a65565">#REF!</definedName>
    <definedName name="______arr2" localSheetId="23"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______arr2"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______as3">[22]BEST_17112006!$C$20</definedName>
    <definedName name="______BSD1">#REF!</definedName>
    <definedName name="______BSD2">#REF!</definedName>
    <definedName name="______D87840">#REF!</definedName>
    <definedName name="______DAT1">#REF!</definedName>
    <definedName name="______DAT10">#REF!</definedName>
    <definedName name="______DAT11">#REF!</definedName>
    <definedName name="______DAT12">'[9]ins spares'!#REF!</definedName>
    <definedName name="______DAT13">'[9]ins spares'!#REF!</definedName>
    <definedName name="______DAT15">'[9]ins spares'!#REF!</definedName>
    <definedName name="______DAT16">'[9]ins spares'!#REF!</definedName>
    <definedName name="______DAT18">'[9]ins spares'!#REF!</definedName>
    <definedName name="______DAT19">'[9]ins spares'!#REF!</definedName>
    <definedName name="______DAT2">#REF!</definedName>
    <definedName name="______DAT20">'[9]ins spares'!#REF!</definedName>
    <definedName name="______DAT21">'[9]ins spares'!#REF!</definedName>
    <definedName name="______DAT22">'[9]ins spares'!#REF!</definedName>
    <definedName name="______DAT23">'[9]ins spares'!#REF!</definedName>
    <definedName name="______DAT24">'[9]ins spares'!#REF!</definedName>
    <definedName name="______DAT3">#REF!</definedName>
    <definedName name="______DAT4">#REF!</definedName>
    <definedName name="______DAT5">#REF!</definedName>
    <definedName name="______DAT6">#REF!</definedName>
    <definedName name="______DAT7">#REF!</definedName>
    <definedName name="______DAT8">#REF!</definedName>
    <definedName name="______DAT9">#REF!</definedName>
    <definedName name="______FC1">[23]DEMFIXLD!$A$1:$E$205</definedName>
    <definedName name="______G87634">#REF!</definedName>
    <definedName name="______IED1">#REF!</definedName>
    <definedName name="______IED2">#REF!</definedName>
    <definedName name="______int06" localSheetId="23"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______int06"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______NCS111">'[20]Schedule-1'!$B$1:$J$1</definedName>
    <definedName name="______PG1">'[5]Financial Estimates'!$A$7:$B$108</definedName>
    <definedName name="______PG2">#REF!</definedName>
    <definedName name="______PG3">#REF!</definedName>
    <definedName name="______PG5">'[5]Financial Estimates'!$A$271:$D$342</definedName>
    <definedName name="______pg6">'[7]Financial Estimates'!$A$271:$D$342</definedName>
    <definedName name="______pg7">'[7]Financial Estimates'!#REF!</definedName>
    <definedName name="______SCH6" localSheetId="34">'[21]04REL'!#REF!</definedName>
    <definedName name="______SCH6" localSheetId="35">'[21]04REL'!#REF!</definedName>
    <definedName name="______SCH6" localSheetId="36">'[21]04REL'!#REF!</definedName>
    <definedName name="______SCH6" localSheetId="37">'[21]04REL'!#REF!</definedName>
    <definedName name="______SCH6" localSheetId="38">'[21]04REL'!#REF!</definedName>
    <definedName name="______SCH6">'[18]04REL'!#REF!</definedName>
    <definedName name="______XL__ENTER_UNIT" localSheetId="34">#REF!</definedName>
    <definedName name="______XL__ENTER_UNIT" localSheetId="35">#REF!</definedName>
    <definedName name="______XL__ENTER_UNIT" localSheetId="36">#REF!</definedName>
    <definedName name="______XL__ENTER_UNIT" localSheetId="37">#REF!</definedName>
    <definedName name="______XL__ENTER_UNIT" localSheetId="38">#REF!</definedName>
    <definedName name="______XL__ENTER_UNIT">#REF!</definedName>
    <definedName name="______za1">#REF!</definedName>
    <definedName name="______zz1">#REF!</definedName>
    <definedName name="_____a65565">#REF!</definedName>
    <definedName name="_____arr2" localSheetId="23"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_____arr2"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_____as3">[22]BEST_17112006!$C$20</definedName>
    <definedName name="_____BSD1">#REF!</definedName>
    <definedName name="_____BSD2">#REF!</definedName>
    <definedName name="_____D87840">#REF!</definedName>
    <definedName name="_____DAT1">#REF!</definedName>
    <definedName name="_____DAT10">#REF!</definedName>
    <definedName name="_____DAT11">#REF!</definedName>
    <definedName name="_____DAT12">'[9]ins spares'!#REF!</definedName>
    <definedName name="_____DAT13">'[9]ins spares'!#REF!</definedName>
    <definedName name="_____DAT15">'[9]ins spares'!#REF!</definedName>
    <definedName name="_____DAT16">'[9]ins spares'!#REF!</definedName>
    <definedName name="_____DAT18">'[9]ins spares'!#REF!</definedName>
    <definedName name="_____DAT19">'[9]ins spares'!#REF!</definedName>
    <definedName name="_____DAT2">#REF!</definedName>
    <definedName name="_____DAT20">'[9]ins spares'!#REF!</definedName>
    <definedName name="_____DAT21">'[9]ins spares'!#REF!</definedName>
    <definedName name="_____DAT22">'[9]ins spares'!#REF!</definedName>
    <definedName name="_____DAT23">'[9]ins spares'!#REF!</definedName>
    <definedName name="_____DAT24">'[9]ins spares'!#REF!</definedName>
    <definedName name="_____DAT3">#REF!</definedName>
    <definedName name="_____DAT4">#REF!</definedName>
    <definedName name="_____DAT5">#REF!</definedName>
    <definedName name="_____DAT6">#REF!</definedName>
    <definedName name="_____DAT7">#REF!</definedName>
    <definedName name="_____DAT8">#REF!</definedName>
    <definedName name="_____DAT9">#REF!</definedName>
    <definedName name="_____FC1">[23]DEMFIXLD!$A$1:$E$205</definedName>
    <definedName name="_____G87634">#REF!</definedName>
    <definedName name="_____IED1">#REF!</definedName>
    <definedName name="_____IED2">#REF!</definedName>
    <definedName name="_____NCS111">'[24]Schedule-1'!$B$1:$J$1</definedName>
    <definedName name="_____PG1">'[5]Financial Estimates'!$A$7:$B$108</definedName>
    <definedName name="_____PG2">#REF!</definedName>
    <definedName name="_____PG3">#REF!</definedName>
    <definedName name="_____PG5">'[5]Financial Estimates'!$A$271:$D$342</definedName>
    <definedName name="_____pg6">'[7]Financial Estimates'!$A$271:$D$342</definedName>
    <definedName name="_____pg7">'[7]Financial Estimates'!#REF!</definedName>
    <definedName name="_____SCH6" localSheetId="34">'[21]04REL'!#REF!</definedName>
    <definedName name="_____SCH6" localSheetId="35">'[21]04REL'!#REF!</definedName>
    <definedName name="_____SCH6" localSheetId="36">'[21]04REL'!#REF!</definedName>
    <definedName name="_____SCH6" localSheetId="37">'[21]04REL'!#REF!</definedName>
    <definedName name="_____SCH6" localSheetId="38">'[21]04REL'!#REF!</definedName>
    <definedName name="_____SCH6">'[18]04REL'!#REF!</definedName>
    <definedName name="_____za1">#REF!</definedName>
    <definedName name="_____zz1">#REF!</definedName>
    <definedName name="____a65565">#REF!</definedName>
    <definedName name="____arr2" localSheetId="23"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____arr2"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____as3">[22]BEST_17112006!$C$20</definedName>
    <definedName name="____BSD1">#REF!</definedName>
    <definedName name="____BSD2">#REF!</definedName>
    <definedName name="____D87840">#REF!</definedName>
    <definedName name="____DAT1">#REF!</definedName>
    <definedName name="____DAT10">#REF!</definedName>
    <definedName name="____DAT11">#REF!</definedName>
    <definedName name="____DAT12">'[9]ins spares'!#REF!</definedName>
    <definedName name="____DAT13">'[9]ins spares'!#REF!</definedName>
    <definedName name="____DAT15">'[9]ins spares'!#REF!</definedName>
    <definedName name="____DAT16">'[9]ins spares'!#REF!</definedName>
    <definedName name="____DAT18">'[9]ins spares'!#REF!</definedName>
    <definedName name="____DAT19">'[9]ins spares'!#REF!</definedName>
    <definedName name="____DAT2">#REF!</definedName>
    <definedName name="____DAT20">'[9]ins spares'!#REF!</definedName>
    <definedName name="____DAT21">'[9]ins spares'!#REF!</definedName>
    <definedName name="____DAT22">'[9]ins spares'!#REF!</definedName>
    <definedName name="____DAT23">'[9]ins spares'!#REF!</definedName>
    <definedName name="____DAT24">'[9]ins spares'!#REF!</definedName>
    <definedName name="____DAT3">#REF!</definedName>
    <definedName name="____DAT4">#REF!</definedName>
    <definedName name="____DAT5">#REF!</definedName>
    <definedName name="____DAT6">#REF!</definedName>
    <definedName name="____DAT7">#REF!</definedName>
    <definedName name="____DAT8">#REF!</definedName>
    <definedName name="____DAT9">#REF!</definedName>
    <definedName name="____ELL45">#REF!</definedName>
    <definedName name="____ELL90">#REF!</definedName>
    <definedName name="____EMP4">#N/A</definedName>
    <definedName name="____FC1">[19]DEMFIXLD!$A$1:$E$205</definedName>
    <definedName name="____FFr98">'[25]#REF'!$F$29</definedName>
    <definedName name="____FFr99">'[25]#REF'!$G$29</definedName>
    <definedName name="____FRF2">#REF!</definedName>
    <definedName name="____G87634">#REF!</definedName>
    <definedName name="____IED1">#REF!</definedName>
    <definedName name="____IED2">#REF!</definedName>
    <definedName name="____K5">#REF!</definedName>
    <definedName name="____K6">#REF!</definedName>
    <definedName name="____KD10">[26]현장지지물물량!$A$8:$N$196</definedName>
    <definedName name="____KD11">[26]현장지지물물량!$A$1:$IV$7</definedName>
    <definedName name="____KD12">[26]현장지지물물량!$A$8:$N$196</definedName>
    <definedName name="____KD13">[26]현장지지물물량!$A$1:$IV$7</definedName>
    <definedName name="____KD14">[27]현장지지물물량!$A$9:$N$23</definedName>
    <definedName name="____KD15">[28]현장지지물물량!$A$9:$N$23</definedName>
    <definedName name="____KD16">[28]현장지지물물량!$A$1:$IV$8</definedName>
    <definedName name="____KD18">[28]현장지지물물량!$A$9:$N$23</definedName>
    <definedName name="____KD2" hidden="1">#REF!</definedName>
    <definedName name="____KD3" hidden="1">#REF!</definedName>
    <definedName name="____KD4">[26]현장지지물물량!$A$8:$N$196</definedName>
    <definedName name="____KD5">[28]현장지지물물량!$A$1:$IV$8</definedName>
    <definedName name="____KD6">[28]현장지지물물량!$A$1:$IV$8</definedName>
    <definedName name="____KD7">[28]현장지지물물량!$A$9:$N$23</definedName>
    <definedName name="____KD8">'[29]설산1.나'!$A$8:$J$53</definedName>
    <definedName name="____KD9">[29]본사S!$B$10:$P$103</definedName>
    <definedName name="____LL3">#REF!</definedName>
    <definedName name="____LL4">#REF!</definedName>
    <definedName name="____LL5">#REF!</definedName>
    <definedName name="____NCS111">'[24]Schedule-1'!$B$1:$J$1</definedName>
    <definedName name="____nh1">'[30]Fixed Charge'!#REF!</definedName>
    <definedName name="____p2">#REF!</definedName>
    <definedName name="____P21">#REF!</definedName>
    <definedName name="____P22">#REF!</definedName>
    <definedName name="____p3">#REF!</definedName>
    <definedName name="____P31">#REF!</definedName>
    <definedName name="____P32">#REF!</definedName>
    <definedName name="____P33">#REF!</definedName>
    <definedName name="____P34">#REF!</definedName>
    <definedName name="____PG1">'[5]Financial Estimates'!$A$7:$B$108</definedName>
    <definedName name="____PG2">#REF!</definedName>
    <definedName name="____PG3">#REF!</definedName>
    <definedName name="____PG5">'[5]Financial Estimates'!$A$271:$D$342</definedName>
    <definedName name="____pg6">'[7]Financial Estimates'!$A$271:$D$342</definedName>
    <definedName name="____pg7">'[7]Financial Estimates'!#REF!</definedName>
    <definedName name="____RE100">#REF!</definedName>
    <definedName name="____RE104">#REF!</definedName>
    <definedName name="____RE112">#REF!</definedName>
    <definedName name="____RE26">#REF!</definedName>
    <definedName name="____RE28">#REF!</definedName>
    <definedName name="____RE30">#REF!</definedName>
    <definedName name="____RE32">#REF!</definedName>
    <definedName name="____RE34">#REF!</definedName>
    <definedName name="____RE36">#REF!</definedName>
    <definedName name="____RE38">#REF!</definedName>
    <definedName name="____RE40">#REF!</definedName>
    <definedName name="____RE42">#REF!</definedName>
    <definedName name="____RE44">#REF!</definedName>
    <definedName name="____RE48">#REF!</definedName>
    <definedName name="____RE52">#REF!</definedName>
    <definedName name="____RE56">#REF!</definedName>
    <definedName name="____RE60">#REF!</definedName>
    <definedName name="____RE64">#REF!</definedName>
    <definedName name="____RE68">#REF!</definedName>
    <definedName name="____RE72">#REF!</definedName>
    <definedName name="____RE76">#REF!</definedName>
    <definedName name="____RE80">#REF!</definedName>
    <definedName name="____RE88">#REF!</definedName>
    <definedName name="____RE92">#REF!</definedName>
    <definedName name="____RE96">#REF!</definedName>
    <definedName name="____RR12">#REF!</definedName>
    <definedName name="____RR13">#REF!</definedName>
    <definedName name="____RR14">#REF!</definedName>
    <definedName name="____RR15">#REF!</definedName>
    <definedName name="____SCH6" localSheetId="34">'[21]04REL'!#REF!</definedName>
    <definedName name="____SCH6" localSheetId="35">'[21]04REL'!#REF!</definedName>
    <definedName name="____SCH6" localSheetId="36">'[21]04REL'!#REF!</definedName>
    <definedName name="____SCH6" localSheetId="37">'[21]04REL'!#REF!</definedName>
    <definedName name="____SCH6" localSheetId="38">'[21]04REL'!#REF!</definedName>
    <definedName name="____SCH6">'[18]04REL'!#REF!</definedName>
    <definedName name="____w123" localSheetId="23" hidden="1">{"Edition",#N/A,FALSE,"Data"}</definedName>
    <definedName name="____w123" hidden="1">{"Edition",#N/A,FALSE,"Data"}</definedName>
    <definedName name="____XL__ENTER_UNIT" localSheetId="34">#REF!</definedName>
    <definedName name="____XL__ENTER_UNIT" localSheetId="35">#REF!</definedName>
    <definedName name="____XL__ENTER_UNIT" localSheetId="36">#REF!</definedName>
    <definedName name="____XL__ENTER_UNIT" localSheetId="37">#REF!</definedName>
    <definedName name="____XL__ENTER_UNIT" localSheetId="38">#REF!</definedName>
    <definedName name="____XL__ENTER_UNIT">#REF!</definedName>
    <definedName name="____xlfn.BAHTTEXT" hidden="1">#NAME?</definedName>
    <definedName name="____za1">#REF!</definedName>
    <definedName name="____zz1">#REF!</definedName>
    <definedName name="___a3">[31]Summary!___a3</definedName>
    <definedName name="___AOC2">#REF!</definedName>
    <definedName name="___as3">[22]BEST_17112006!$C$20</definedName>
    <definedName name="___BBQ1" localSheetId="32">[32]!_xlbgnm.BBQ1</definedName>
    <definedName name="___BBQ1" localSheetId="33">[32]!_xlbgnm.BBQ1</definedName>
    <definedName name="___BBQ1" localSheetId="5">[32]!_xlbgnm.BBQ1</definedName>
    <definedName name="___BBQ1" localSheetId="27">[32]!_xlbgnm.BBQ1</definedName>
    <definedName name="___BBQ1" localSheetId="30">[32]!_xlbgnm.BBQ1</definedName>
    <definedName name="___BBQ1">[32]!_xlbgnm.BBQ1</definedName>
    <definedName name="___BSD1">#REF!</definedName>
    <definedName name="___BSD2">#REF!</definedName>
    <definedName name="___CO1">#REF!</definedName>
    <definedName name="___D87840">#REF!</definedName>
    <definedName name="___DAT1">#REF!</definedName>
    <definedName name="___DAT10">#REF!</definedName>
    <definedName name="___DAT11">#REF!</definedName>
    <definedName name="___DAT12">'[9]ins spares'!#REF!</definedName>
    <definedName name="___DAT13">'[9]ins spares'!#REF!</definedName>
    <definedName name="___DAT14">#REF!</definedName>
    <definedName name="___DAT15">'[9]ins spares'!#REF!</definedName>
    <definedName name="___DAT16">'[9]ins spares'!#REF!</definedName>
    <definedName name="___DAT17">#REF!</definedName>
    <definedName name="___DAT18">'[9]ins spares'!#REF!</definedName>
    <definedName name="___DAT19">'[9]ins spares'!#REF!</definedName>
    <definedName name="___DAT2">#REF!</definedName>
    <definedName name="___DAT20">'[9]ins spares'!#REF!</definedName>
    <definedName name="___DAT21">'[9]ins spares'!#REF!</definedName>
    <definedName name="___DAT22">'[9]ins spares'!#REF!</definedName>
    <definedName name="___DAT23">'[9]ins spares'!#REF!</definedName>
    <definedName name="___DAT24">'[9]ins spares'!#REF!</definedName>
    <definedName name="___DAT25">#REF!</definedName>
    <definedName name="___DAT26">#REF!</definedName>
    <definedName name="___DAT27">#REF!</definedName>
    <definedName name="___DAT28">#REF!</definedName>
    <definedName name="___DAT29">#REF!</definedName>
    <definedName name="___DAT3">#REF!</definedName>
    <definedName name="___DAT30">#REF!</definedName>
    <definedName name="___DAT31">#REF!</definedName>
    <definedName name="___DAT32">#REF!</definedName>
    <definedName name="___DAT33">#REF!</definedName>
    <definedName name="___DAT34">#REF!</definedName>
    <definedName name="___DAT35">#REF!</definedName>
    <definedName name="___DAT36">#REF!</definedName>
    <definedName name="___DAT37">#REF!</definedName>
    <definedName name="___DAT38">#REF!</definedName>
    <definedName name="___DAT39">#REF!</definedName>
    <definedName name="___DAT4">#REF!</definedName>
    <definedName name="___DAT40">#REF!</definedName>
    <definedName name="___DAT41">#REF!</definedName>
    <definedName name="___DAT42">#REF!</definedName>
    <definedName name="___DAT43">#REF!</definedName>
    <definedName name="___DAT44">#REF!</definedName>
    <definedName name="___DAT45">#REF!</definedName>
    <definedName name="___DAT46">#REF!</definedName>
    <definedName name="___DAT47">#REF!</definedName>
    <definedName name="___DAT48">#REF!</definedName>
    <definedName name="___DAT49">#REF!</definedName>
    <definedName name="___DAT5">#REF!</definedName>
    <definedName name="___DAT50">#REF!</definedName>
    <definedName name="___DAT51">#REF!</definedName>
    <definedName name="___DAT52">#REF!</definedName>
    <definedName name="___DAT53">#REF!</definedName>
    <definedName name="___DAT54">#REF!</definedName>
    <definedName name="___DAT55">#REF!</definedName>
    <definedName name="___DAT56">#REF!</definedName>
    <definedName name="___DAT57">#REF!</definedName>
    <definedName name="___DAT58">#REF!</definedName>
    <definedName name="___DAT59">#REF!</definedName>
    <definedName name="___DAT6">#REF!</definedName>
    <definedName name="___DAT60">#REF!</definedName>
    <definedName name="___DAT61">#REF!</definedName>
    <definedName name="___DAT62">#REF!</definedName>
    <definedName name="___DAT63">#REF!</definedName>
    <definedName name="___DAT64">#REF!</definedName>
    <definedName name="___DAT65">#REF!</definedName>
    <definedName name="___DAT66">#REF!</definedName>
    <definedName name="___DAT67">#REF!</definedName>
    <definedName name="___DAT68">#REF!</definedName>
    <definedName name="___DAT69">#REF!</definedName>
    <definedName name="___DAT7">#REF!</definedName>
    <definedName name="___DAT70">#REF!</definedName>
    <definedName name="___DAT71">#REF!</definedName>
    <definedName name="___DAT72">#REF!</definedName>
    <definedName name="___DAT73">#REF!</definedName>
    <definedName name="___DAT74">#REF!</definedName>
    <definedName name="___DAT75">#REF!</definedName>
    <definedName name="___DAT76">#REF!</definedName>
    <definedName name="___DAT77">#REF!</definedName>
    <definedName name="___DAT78">#REF!</definedName>
    <definedName name="___DAT79">#REF!</definedName>
    <definedName name="___DAT8">#REF!</definedName>
    <definedName name="___DAT80">#REF!</definedName>
    <definedName name="___DAT81">#REF!</definedName>
    <definedName name="___DAT82">#REF!</definedName>
    <definedName name="___DAT83">#REF!</definedName>
    <definedName name="___DAT84">#REF!</definedName>
    <definedName name="___DAT85">#REF!</definedName>
    <definedName name="___DAT86">#REF!</definedName>
    <definedName name="___DAT87">#REF!</definedName>
    <definedName name="___DAT9">#REF!</definedName>
    <definedName name="___ELL45">#REF!</definedName>
    <definedName name="___ELL90">#REF!</definedName>
    <definedName name="___EMP4">#N/A</definedName>
    <definedName name="___f2">#REF!</definedName>
    <definedName name="___FC1">[23]DEMFIXLD!$A$1:$E$205</definedName>
    <definedName name="___ffr1">#REF!</definedName>
    <definedName name="___ffr2">[25]자바라1!$O$10</definedName>
    <definedName name="___FFr98">'[25]#REF'!$F$29</definedName>
    <definedName name="___FFr99">'[25]#REF'!$G$29</definedName>
    <definedName name="___FRF2">#REF!</definedName>
    <definedName name="___G87634">#REF!</definedName>
    <definedName name="___IED1">#REF!</definedName>
    <definedName name="___IED2">#REF!</definedName>
    <definedName name="___INDEX_SHEET___ASAP_Utilities" localSheetId="34">#REF!</definedName>
    <definedName name="___INDEX_SHEET___ASAP_Utilities" localSheetId="35">#REF!</definedName>
    <definedName name="___INDEX_SHEET___ASAP_Utilities" localSheetId="36">#REF!</definedName>
    <definedName name="___INDEX_SHEET___ASAP_Utilities" localSheetId="37">#REF!</definedName>
    <definedName name="___INDEX_SHEET___ASAP_Utilities" localSheetId="38">#REF!</definedName>
    <definedName name="___INDEX_SHEET___ASAP_Utilities">#REF!</definedName>
    <definedName name="___K5">#REF!</definedName>
    <definedName name="___K6">#REF!</definedName>
    <definedName name="___KD10">[26]현장지지물물량!$A$8:$N$196</definedName>
    <definedName name="___KD11">[26]현장지지물물량!$A$1:$IV$7</definedName>
    <definedName name="___KD12">[26]현장지지물물량!$A$8:$N$196</definedName>
    <definedName name="___KD13">[26]현장지지물물량!$A$1:$IV$7</definedName>
    <definedName name="___KD14">[27]현장지지물물량!$A$9:$N$23</definedName>
    <definedName name="___KD15">[28]현장지지물물량!$A$9:$N$23</definedName>
    <definedName name="___KD16">[28]현장지지물물량!$A$1:$IV$8</definedName>
    <definedName name="___KD18">[28]현장지지물물량!$A$9:$N$23</definedName>
    <definedName name="___KD2" hidden="1">#REF!</definedName>
    <definedName name="___KD3" hidden="1">#REF!</definedName>
    <definedName name="___KD4">[26]현장지지물물량!$A$8:$N$196</definedName>
    <definedName name="___KD5">[28]현장지지물물량!$A$1:$IV$8</definedName>
    <definedName name="___KD6">[28]현장지지물물량!$A$1:$IV$8</definedName>
    <definedName name="___KD7">[28]현장지지물물량!$A$9:$N$23</definedName>
    <definedName name="___KD8">'[29]설산1.나'!$A$8:$J$53</definedName>
    <definedName name="___KD9">[29]본사S!$B$10:$P$103</definedName>
    <definedName name="___KK1" hidden="1">#REF!</definedName>
    <definedName name="___KK2" hidden="1">#REF!</definedName>
    <definedName name="___KK3" hidden="1">#REF!</definedName>
    <definedName name="___LL1">#REF!</definedName>
    <definedName name="___LL2">#REF!</definedName>
    <definedName name="___LL3">#REF!</definedName>
    <definedName name="___LL4">#REF!</definedName>
    <definedName name="___LL5">#REF!</definedName>
    <definedName name="___MPR1">#N/A</definedName>
    <definedName name="___MPR2">#N/A</definedName>
    <definedName name="___MPR3">#N/A</definedName>
    <definedName name="___nA84">'[33]CAPI_01-02'!#REF!</definedName>
    <definedName name="___NCS111">'[24]Schedule-1'!$B$1:$J$1</definedName>
    <definedName name="___nh1">'[30]Fixed Charge'!#REF!</definedName>
    <definedName name="___nis3" hidden="1">#REF!</definedName>
    <definedName name="___p1">#REF!</definedName>
    <definedName name="___p2">#REF!</definedName>
    <definedName name="___P21">#REF!</definedName>
    <definedName name="___P22">#REF!</definedName>
    <definedName name="___p3">#REF!</definedName>
    <definedName name="___P31">#REF!</definedName>
    <definedName name="___P32">#REF!</definedName>
    <definedName name="___P33">#REF!</definedName>
    <definedName name="___P34">#REF!</definedName>
    <definedName name="___PC1">#REF!</definedName>
    <definedName name="___PG1">'[5]Financial Estimates'!$A$7:$B$108</definedName>
    <definedName name="___PG2">#REF!</definedName>
    <definedName name="___PG3">#REF!</definedName>
    <definedName name="___PG5">'[5]Financial Estimates'!$A$271:$D$342</definedName>
    <definedName name="___pg6">'[7]Financial Estimates'!$A$271:$D$342</definedName>
    <definedName name="___pg7">'[7]Financial Estimates'!#REF!</definedName>
    <definedName name="___RE100">#REF!</definedName>
    <definedName name="___RE104">#REF!</definedName>
    <definedName name="___RE112">#REF!</definedName>
    <definedName name="___RE26">#REF!</definedName>
    <definedName name="___RE28">#REF!</definedName>
    <definedName name="___RE30">#REF!</definedName>
    <definedName name="___RE32">#REF!</definedName>
    <definedName name="___RE34">#REF!</definedName>
    <definedName name="___RE36">#REF!</definedName>
    <definedName name="___RE38">#REF!</definedName>
    <definedName name="___RE40">#REF!</definedName>
    <definedName name="___RE42">#REF!</definedName>
    <definedName name="___RE44">#REF!</definedName>
    <definedName name="___RE48">#REF!</definedName>
    <definedName name="___RE52">#REF!</definedName>
    <definedName name="___RE56">#REF!</definedName>
    <definedName name="___RE60">#REF!</definedName>
    <definedName name="___RE64">#REF!</definedName>
    <definedName name="___RE68">#REF!</definedName>
    <definedName name="___RE72">#REF!</definedName>
    <definedName name="___RE76">#REF!</definedName>
    <definedName name="___RE80">#REF!</definedName>
    <definedName name="___RE88">#REF!</definedName>
    <definedName name="___RE92">#REF!</definedName>
    <definedName name="___RE96">#REF!</definedName>
    <definedName name="___RMK1">#N/A</definedName>
    <definedName name="___RMK2">#N/A</definedName>
    <definedName name="___RR11">#REF!</definedName>
    <definedName name="___RR12">#REF!</definedName>
    <definedName name="___RR13">#REF!</definedName>
    <definedName name="___RR14">#REF!</definedName>
    <definedName name="___RR15">#REF!</definedName>
    <definedName name="___SCH6" localSheetId="34">'[21]04REL'!#REF!</definedName>
    <definedName name="___SCH6" localSheetId="35">'[21]04REL'!#REF!</definedName>
    <definedName name="___SCH6" localSheetId="36">'[21]04REL'!#REF!</definedName>
    <definedName name="___SCH6" localSheetId="37">'[21]04REL'!#REF!</definedName>
    <definedName name="___SCH6" localSheetId="38">'[21]04REL'!#REF!</definedName>
    <definedName name="___SCH6">'[18]04REL'!#REF!</definedName>
    <definedName name="___SSS1">#REF!</definedName>
    <definedName name="___SSS2">[34]현장지지물물량!$A$9:$N$23</definedName>
    <definedName name="___USD1">'[25]#REF'!$E$26</definedName>
    <definedName name="___USD2">'[25]#REF'!$F$26</definedName>
    <definedName name="___USD3">'[25]#REF'!$G$26</definedName>
    <definedName name="___w123" localSheetId="23" hidden="1">{"Edition",#N/A,FALSE,"Data"}</definedName>
    <definedName name="___w123" hidden="1">{"Edition",#N/A,FALSE,"Data"}</definedName>
    <definedName name="___XL__ENTER_UNIT" localSheetId="34">#REF!</definedName>
    <definedName name="___XL__ENTER_UNIT" localSheetId="35">#REF!</definedName>
    <definedName name="___XL__ENTER_UNIT" localSheetId="36">#REF!</definedName>
    <definedName name="___XL__ENTER_UNIT" localSheetId="37">#REF!</definedName>
    <definedName name="___XL__ENTER_UNIT" localSheetId="38">#REF!</definedName>
    <definedName name="___XL__ENTER_UNIT">#REF!</definedName>
    <definedName name="___xlfn.BAHTTEXT" hidden="1">#NAME?</definedName>
    <definedName name="___za1">#REF!</definedName>
    <definedName name="___zz1">#REF!</definedName>
    <definedName name="__123Graph_A" localSheetId="37" hidden="1">[35]CE!#REF!</definedName>
    <definedName name="__123Graph_A" localSheetId="4" hidden="1">[35]CE!#REF!</definedName>
    <definedName name="__123Graph_A" localSheetId="5" hidden="1">[35]CE!#REF!</definedName>
    <definedName name="__123Graph_A" localSheetId="12" hidden="1">[35]CE!#REF!</definedName>
    <definedName name="__123Graph_A" localSheetId="18" hidden="1">[35]CE!#REF!</definedName>
    <definedName name="__123Graph_A" localSheetId="22" hidden="1">[35]CE!#REF!</definedName>
    <definedName name="__123Graph_A" localSheetId="25" hidden="1">[35]CE!#REF!</definedName>
    <definedName name="__123Graph_A" localSheetId="30" hidden="1">[35]CE!#REF!</definedName>
    <definedName name="__123Graph_A" hidden="1">[35]CE!#REF!</definedName>
    <definedName name="__123Graph_ACHART1" hidden="1">[36]EB!$C$42:$C$70</definedName>
    <definedName name="__123Graph_ACHART10" hidden="1">[36]EB!$C$42:$C$70</definedName>
    <definedName name="__123Graph_AChart11" hidden="1">[36]EB!$C$42:$C$70</definedName>
    <definedName name="__123Graph_ACHART2" hidden="1">[36]EB!$C$42:$C$70</definedName>
    <definedName name="__123Graph_ACHART3" hidden="1">[36]EB!$C$42:$C$70</definedName>
    <definedName name="__123Graph_ACHART4" hidden="1">[36]EB!$C$42:$C$70</definedName>
    <definedName name="__123Graph_ACHART5" hidden="1">[36]EB!$C$42:$C$70</definedName>
    <definedName name="__123Graph_ACHART6" hidden="1">[36]EB!$C$42:$C$70</definedName>
    <definedName name="__123Graph_ACHART7" hidden="1">[36]EB!$C$42:$C$70</definedName>
    <definedName name="__123Graph_ACHART8" hidden="1">[36]EB!$C$42:$C$70</definedName>
    <definedName name="__123Graph_ACHART9" hidden="1">[36]EB!$C$42:$C$70</definedName>
    <definedName name="__123Graph_ACurrent" hidden="1">'[37]Eq. Mobilization'!#REF!</definedName>
    <definedName name="__123Graph_ADEMAND" hidden="1">#REF!</definedName>
    <definedName name="__123Graph_ADMD_2" hidden="1">#REF!</definedName>
    <definedName name="__123Graph_AFAC" hidden="1">#REF!</definedName>
    <definedName name="__123Graph_AFAC_COMP" hidden="1">#REF!</definedName>
    <definedName name="__123Graph_ASTNPLF" localSheetId="37" hidden="1">[35]CE!#REF!</definedName>
    <definedName name="__123Graph_ASTNPLF" localSheetId="4" hidden="1">[35]CE!#REF!</definedName>
    <definedName name="__123Graph_ASTNPLF" localSheetId="5" hidden="1">[35]CE!#REF!</definedName>
    <definedName name="__123Graph_ASTNPLF" localSheetId="12" hidden="1">[35]CE!#REF!</definedName>
    <definedName name="__123Graph_ASTNPLF" localSheetId="18" hidden="1">[35]CE!#REF!</definedName>
    <definedName name="__123Graph_ASTNPLF" localSheetId="22" hidden="1">[35]CE!#REF!</definedName>
    <definedName name="__123Graph_ASTNPLF" localSheetId="25" hidden="1">[35]CE!#REF!</definedName>
    <definedName name="__123Graph_ASTNPLF" localSheetId="30" hidden="1">[35]CE!#REF!</definedName>
    <definedName name="__123Graph_ASTNPLF" hidden="1">[35]CE!#REF!</definedName>
    <definedName name="__123Graph_B" localSheetId="37" hidden="1">[35]CE!#REF!</definedName>
    <definedName name="__123Graph_B" localSheetId="4" hidden="1">[35]CE!#REF!</definedName>
    <definedName name="__123Graph_B" localSheetId="5" hidden="1">[35]CE!#REF!</definedName>
    <definedName name="__123Graph_B" localSheetId="12" hidden="1">[35]CE!#REF!</definedName>
    <definedName name="__123Graph_B" localSheetId="18" hidden="1">[35]CE!#REF!</definedName>
    <definedName name="__123Graph_B" localSheetId="22" hidden="1">[35]CE!#REF!</definedName>
    <definedName name="__123Graph_B" localSheetId="25" hidden="1">[35]CE!#REF!</definedName>
    <definedName name="__123Graph_B" localSheetId="30" hidden="1">[35]CE!#REF!</definedName>
    <definedName name="__123Graph_B" hidden="1">[35]CE!#REF!</definedName>
    <definedName name="__123Graph_BCHART1" hidden="1">[36]EB!$D$42:$D$70</definedName>
    <definedName name="__123Graph_BCHART10" hidden="1">[36]EB!$D$42:$D$70</definedName>
    <definedName name="__123Graph_BChart11" hidden="1">[36]EB!$D$42:$D$70</definedName>
    <definedName name="__123Graph_BCHART2" hidden="1">[36]EB!$D$42:$D$70</definedName>
    <definedName name="__123Graph_BCHART3" hidden="1">[36]EB!$D$42:$D$70</definedName>
    <definedName name="__123Graph_BCHART4" hidden="1">[36]EB!$D$42:$D$70</definedName>
    <definedName name="__123Graph_BCHART5" hidden="1">[36]EB!$D$42:$D$70</definedName>
    <definedName name="__123Graph_BCHART6" hidden="1">[36]EB!$D$42:$D$70</definedName>
    <definedName name="__123Graph_BCHART7" hidden="1">[36]EB!$D$42:$D$70</definedName>
    <definedName name="__123Graph_BCHART8" hidden="1">[36]EB!$D$42:$D$70</definedName>
    <definedName name="__123Graph_BCHART9" hidden="1">[36]EB!$D$42:$D$70</definedName>
    <definedName name="__123Graph_BCurrent" hidden="1">'[37]Eq. Mobilization'!#REF!</definedName>
    <definedName name="__123Graph_BDMD_2" hidden="1">#REF!</definedName>
    <definedName name="__123Graph_BFAC" hidden="1">#REF!</definedName>
    <definedName name="__123Graph_BFAC_COMP" hidden="1">#REF!</definedName>
    <definedName name="__123Graph_BSTNPLF" localSheetId="37" hidden="1">[35]CE!#REF!</definedName>
    <definedName name="__123Graph_BSTNPLF" localSheetId="4" hidden="1">[35]CE!#REF!</definedName>
    <definedName name="__123Graph_BSTNPLF" localSheetId="5" hidden="1">[35]CE!#REF!</definedName>
    <definedName name="__123Graph_BSTNPLF" localSheetId="12" hidden="1">[35]CE!#REF!</definedName>
    <definedName name="__123Graph_BSTNPLF" localSheetId="18" hidden="1">[35]CE!#REF!</definedName>
    <definedName name="__123Graph_BSTNPLF" localSheetId="22" hidden="1">[35]CE!#REF!</definedName>
    <definedName name="__123Graph_BSTNPLF" localSheetId="25" hidden="1">[35]CE!#REF!</definedName>
    <definedName name="__123Graph_BSTNPLF" localSheetId="30" hidden="1">[35]CE!#REF!</definedName>
    <definedName name="__123Graph_BSTNPLF" hidden="1">[35]CE!#REF!</definedName>
    <definedName name="__123Graph_C" localSheetId="37" hidden="1">[35]CE!#REF!</definedName>
    <definedName name="__123Graph_C" localSheetId="4" hidden="1">[35]CE!#REF!</definedName>
    <definedName name="__123Graph_C" localSheetId="5" hidden="1">[35]CE!#REF!</definedName>
    <definedName name="__123Graph_C" localSheetId="12" hidden="1">[35]CE!#REF!</definedName>
    <definedName name="__123Graph_C" localSheetId="18" hidden="1">[35]CE!#REF!</definedName>
    <definedName name="__123Graph_C" localSheetId="22" hidden="1">[35]CE!#REF!</definedName>
    <definedName name="__123Graph_C" localSheetId="25" hidden="1">[35]CE!#REF!</definedName>
    <definedName name="__123Graph_C" localSheetId="30" hidden="1">[35]CE!#REF!</definedName>
    <definedName name="__123Graph_C" hidden="1">[35]CE!#REF!</definedName>
    <definedName name="__123Graph_CCHART1" hidden="1">[36]EB!$E$42:$E$70</definedName>
    <definedName name="__123Graph_CCHART10" hidden="1">[36]EB!$E$42:$E$70</definedName>
    <definedName name="__123Graph_CChart11" hidden="1">[36]EB!$E$42:$E$70</definedName>
    <definedName name="__123Graph_CCHART2" hidden="1">[36]EB!$E$42:$E$70</definedName>
    <definedName name="__123Graph_CCHART3" hidden="1">[36]EB!$E$42:$E$70</definedName>
    <definedName name="__123Graph_CCHART4" hidden="1">[36]EB!$E$42:$E$70</definedName>
    <definedName name="__123Graph_CCHART5" hidden="1">[36]EB!$E$42:$E$70</definedName>
    <definedName name="__123Graph_CCHART6" hidden="1">[36]EB!$E$42:$E$70</definedName>
    <definedName name="__123Graph_CCHART7" hidden="1">[36]EB!$E$42:$E$70</definedName>
    <definedName name="__123Graph_CCHART8" hidden="1">[36]EB!$E$42:$E$70</definedName>
    <definedName name="__123Graph_CCHART9" hidden="1">[36]EB!$E$42:$E$70</definedName>
    <definedName name="__123Graph_CCurrent" hidden="1">[36]EB!$E$42:$E$70</definedName>
    <definedName name="__123Graph_CSTNPLF" localSheetId="37" hidden="1">[35]CE!#REF!</definedName>
    <definedName name="__123Graph_CSTNPLF" localSheetId="4" hidden="1">[35]CE!#REF!</definedName>
    <definedName name="__123Graph_CSTNPLF" localSheetId="5" hidden="1">[35]CE!#REF!</definedName>
    <definedName name="__123Graph_CSTNPLF" localSheetId="12" hidden="1">[35]CE!#REF!</definedName>
    <definedName name="__123Graph_CSTNPLF" localSheetId="18" hidden="1">[35]CE!#REF!</definedName>
    <definedName name="__123Graph_CSTNPLF" localSheetId="22" hidden="1">[35]CE!#REF!</definedName>
    <definedName name="__123Graph_CSTNPLF" localSheetId="25" hidden="1">[35]CE!#REF!</definedName>
    <definedName name="__123Graph_CSTNPLF" localSheetId="30" hidden="1">[35]CE!#REF!</definedName>
    <definedName name="__123Graph_CSTNPLF" hidden="1">[35]CE!#REF!</definedName>
    <definedName name="__123Graph_D" hidden="1">#REF!</definedName>
    <definedName name="__123Graph_DCHART1" hidden="1">[36]EB!$F$42:$F$70</definedName>
    <definedName name="__123Graph_DCHART10" hidden="1">[36]EB!$F$42:$F$70</definedName>
    <definedName name="__123Graph_DChart11" hidden="1">[36]EB!$F$42:$F$70</definedName>
    <definedName name="__123Graph_DCHART2" hidden="1">[36]EB!$F$42:$F$70</definedName>
    <definedName name="__123Graph_DCHART3" hidden="1">[36]EB!$F$42:$F$70</definedName>
    <definedName name="__123Graph_DCHART4" hidden="1">[36]EB!$F$42:$F$70</definedName>
    <definedName name="__123Graph_DCHART5" hidden="1">[36]EB!$F$42:$F$70</definedName>
    <definedName name="__123Graph_DCHART6" hidden="1">[36]EB!$F$42:$F$70</definedName>
    <definedName name="__123Graph_DCHART7" hidden="1">[36]EB!$F$42:$F$70</definedName>
    <definedName name="__123Graph_DCHART8" hidden="1">[36]EB!$F$42:$F$70</definedName>
    <definedName name="__123Graph_DCHART9" hidden="1">[36]EB!$F$42:$F$70</definedName>
    <definedName name="__123Graph_DCURRENT" hidden="1">'[38]BREAKUP OF OIL'!#REF!</definedName>
    <definedName name="__123Graph_E" hidden="1">#REF!</definedName>
    <definedName name="__123Graph_ECHART1" hidden="1">[36]EB!$G$42:$G$70</definedName>
    <definedName name="__123Graph_ECHART10" hidden="1">[36]EB!$G$42:$G$70</definedName>
    <definedName name="__123Graph_EChart11" hidden="1">[36]EB!$G$42:$G$70</definedName>
    <definedName name="__123Graph_ECHART2" hidden="1">[36]EB!$G$42:$G$70</definedName>
    <definedName name="__123Graph_ECHART3" hidden="1">[36]EB!$G$42:$G$70</definedName>
    <definedName name="__123Graph_ECHART4" hidden="1">[36]EB!$G$42:$G$70</definedName>
    <definedName name="__123Graph_ECHART5" hidden="1">[36]EB!$G$42:$G$70</definedName>
    <definedName name="__123Graph_ECHART6" hidden="1">[36]EB!$G$42:$G$70</definedName>
    <definedName name="__123Graph_ECHART7" hidden="1">[36]EB!$G$42:$G$70</definedName>
    <definedName name="__123Graph_ECHART8" hidden="1">[36]EB!$G$42:$G$70</definedName>
    <definedName name="__123Graph_ECHART9" hidden="1">[36]EB!$G$42:$G$70</definedName>
    <definedName name="__123Graph_ECurrent" hidden="1">[36]EB!$G$42:$G$70</definedName>
    <definedName name="__123Graph_F" hidden="1">'[39]01-02'!#REF!</definedName>
    <definedName name="__123Graph_FCHART1" hidden="1">[36]EB!$H$42:$H$70</definedName>
    <definedName name="__123Graph_FCHART10" hidden="1">[36]EB!$H$42:$H$70</definedName>
    <definedName name="__123Graph_FChart11" hidden="1">[36]EB!$H$42:$H$70</definedName>
    <definedName name="__123Graph_FCHART2" hidden="1">[36]EB!$H$42:$H$70</definedName>
    <definedName name="__123Graph_FCHART3" hidden="1">[36]EB!$H$42:$H$70</definedName>
    <definedName name="__123Graph_FCHART4" hidden="1">[36]EB!$H$42:$H$70</definedName>
    <definedName name="__123Graph_FCHART5" hidden="1">[36]EB!$H$42:$H$70</definedName>
    <definedName name="__123Graph_FCHART6" hidden="1">[36]EB!$H$42:$H$70</definedName>
    <definedName name="__123Graph_FCHART7" hidden="1">[36]EB!$H$42:$H$70</definedName>
    <definedName name="__123Graph_FCHART8" hidden="1">[36]EB!$H$42:$H$70</definedName>
    <definedName name="__123Graph_FCHART9" hidden="1">[36]EB!$H$42:$H$70</definedName>
    <definedName name="__123Graph_FCurrent" hidden="1">[36]EB!$H$42:$H$70</definedName>
    <definedName name="__123Graph_LBL_A" hidden="1">#REF!</definedName>
    <definedName name="__123Graph_LBL_ADEMAND" hidden="1">#REF!</definedName>
    <definedName name="__123Graph_LBL_ADMD_2" hidden="1">#REF!</definedName>
    <definedName name="__123Graph_LBL_AFAC" hidden="1">#REF!</definedName>
    <definedName name="__123Graph_LBL_AFAC_COMP" hidden="1">#REF!</definedName>
    <definedName name="__123Graph_LBL_B" hidden="1">'[37]Eq. Mobilization'!#REF!</definedName>
    <definedName name="__123Graph_LBL_BDMD_2" hidden="1">#REF!</definedName>
    <definedName name="__123Graph_LBL_BFAC" hidden="1">#REF!</definedName>
    <definedName name="__123Graph_LBL_BFAC_COMP" hidden="1">#REF!</definedName>
    <definedName name="__123Graph_X" localSheetId="37" hidden="1">[35]CE!#REF!</definedName>
    <definedName name="__123Graph_X" localSheetId="4" hidden="1">[35]CE!#REF!</definedName>
    <definedName name="__123Graph_X" localSheetId="5" hidden="1">[35]CE!#REF!</definedName>
    <definedName name="__123Graph_X" localSheetId="12" hidden="1">[35]CE!#REF!</definedName>
    <definedName name="__123Graph_X" localSheetId="18" hidden="1">[35]CE!#REF!</definedName>
    <definedName name="__123Graph_X" localSheetId="22" hidden="1">[35]CE!#REF!</definedName>
    <definedName name="__123Graph_X" localSheetId="25" hidden="1">[35]CE!#REF!</definedName>
    <definedName name="__123Graph_X" localSheetId="30" hidden="1">[35]CE!#REF!</definedName>
    <definedName name="__123Graph_X" hidden="1">[35]CE!#REF!</definedName>
    <definedName name="__123Graph_XCHART1" hidden="1">[36]EB!$B$42:$B$70</definedName>
    <definedName name="__123Graph_XCHART10" hidden="1">[36]EB!$B$42:$B$70</definedName>
    <definedName name="__123Graph_XChart11" hidden="1">[36]EB!$B$42:$B$70</definedName>
    <definedName name="__123Graph_XCHART2" hidden="1">[36]EB!$B$42:$B$70</definedName>
    <definedName name="__123Graph_XCHART3" hidden="1">[36]EB!$B$42:$B$70</definedName>
    <definedName name="__123Graph_XCHART4" hidden="1">[36]EB!$B$42:$B$70</definedName>
    <definedName name="__123Graph_XCHART5" hidden="1">[36]EB!$B$42:$B$70</definedName>
    <definedName name="__123Graph_XCHART6" hidden="1">[36]EB!$B$42:$B$70</definedName>
    <definedName name="__123Graph_XCHART7" hidden="1">[36]EB!$B$42:$B$70</definedName>
    <definedName name="__123Graph_XCHART8" hidden="1">[36]EB!$B$42:$B$70</definedName>
    <definedName name="__123Graph_XCHART9" hidden="1">[36]EB!$B$42:$B$70</definedName>
    <definedName name="__123Graph_XCurrent" hidden="1">'[37]Eq. Mobilization'!#REF!</definedName>
    <definedName name="__123Graph_XDEMAND" hidden="1">#REF!</definedName>
    <definedName name="__123Graph_XDMD_2" hidden="1">#REF!</definedName>
    <definedName name="__123Graph_XFAC" hidden="1">#REF!</definedName>
    <definedName name="__123Graph_XFAC_COMP" hidden="1">#REF!</definedName>
    <definedName name="__123Graph_XSTNPLF" localSheetId="37" hidden="1">[35]CE!#REF!</definedName>
    <definedName name="__123Graph_XSTNPLF" localSheetId="4" hidden="1">[35]CE!#REF!</definedName>
    <definedName name="__123Graph_XSTNPLF" localSheetId="5" hidden="1">[35]CE!#REF!</definedName>
    <definedName name="__123Graph_XSTNPLF" localSheetId="12" hidden="1">[35]CE!#REF!</definedName>
    <definedName name="__123Graph_XSTNPLF" localSheetId="18" hidden="1">[35]CE!#REF!</definedName>
    <definedName name="__123Graph_XSTNPLF" localSheetId="22" hidden="1">[35]CE!#REF!</definedName>
    <definedName name="__123Graph_XSTNPLF" localSheetId="25" hidden="1">[35]CE!#REF!</definedName>
    <definedName name="__123Graph_XSTNPLF" localSheetId="30" hidden="1">[35]CE!#REF!</definedName>
    <definedName name="__123Graph_XSTNPLF" hidden="1">[35]CE!#REF!</definedName>
    <definedName name="__a3">[31]Summary!__a3</definedName>
    <definedName name="__am28" localSheetId="23" hidden="1">{"Edition",#N/A,FALSE,"Data"}</definedName>
    <definedName name="__am28" hidden="1">{"Edition",#N/A,FALSE,"Data"}</definedName>
    <definedName name="__AOC2">#REF!</definedName>
    <definedName name="__as3">[22]BEST_17112006!$C$20</definedName>
    <definedName name="__BSD1">#REF!</definedName>
    <definedName name="__BSD2">#REF!</definedName>
    <definedName name="__CO1">#REF!</definedName>
    <definedName name="__D87840">#REF!</definedName>
    <definedName name="__DAT1">#REF!</definedName>
    <definedName name="__DAT10">#REF!</definedName>
    <definedName name="__DAT11">#REF!</definedName>
    <definedName name="__DAT12">'[9]ins spares'!#REF!</definedName>
    <definedName name="__DAT13">'[9]ins spares'!#REF!</definedName>
    <definedName name="__DAT14">#REF!</definedName>
    <definedName name="__DAT15">'[9]ins spares'!#REF!</definedName>
    <definedName name="__DAT16">'[9]ins spares'!#REF!</definedName>
    <definedName name="__DAT17">#REF!</definedName>
    <definedName name="__DAT18">'[9]ins spares'!#REF!</definedName>
    <definedName name="__DAT19">'[9]ins spares'!#REF!</definedName>
    <definedName name="__DAT2">#REF!</definedName>
    <definedName name="__DAT20">'[9]ins spares'!#REF!</definedName>
    <definedName name="__DAT21">'[9]ins spares'!#REF!</definedName>
    <definedName name="__DAT22">'[9]ins spares'!#REF!</definedName>
    <definedName name="__DAT23">'[9]ins spares'!#REF!</definedName>
    <definedName name="__DAT24">'[9]ins spares'!#REF!</definedName>
    <definedName name="__DAT25">#REF!</definedName>
    <definedName name="__DAT26">#REF!</definedName>
    <definedName name="__DAT27">#REF!</definedName>
    <definedName name="__DAT28">#REF!</definedName>
    <definedName name="__DAT29">#REF!</definedName>
    <definedName name="__DAT3">#REF!</definedName>
    <definedName name="__DAT30">#REF!</definedName>
    <definedName name="__DAT31">#REF!</definedName>
    <definedName name="__DAT32">#REF!</definedName>
    <definedName name="__DAT33">#REF!</definedName>
    <definedName name="__DAT34">#REF!</definedName>
    <definedName name="__DAT35">#REF!</definedName>
    <definedName name="__DAT36">#REF!</definedName>
    <definedName name="__DAT37">#REF!</definedName>
    <definedName name="__DAT38">#REF!</definedName>
    <definedName name="__DAT39">#REF!</definedName>
    <definedName name="__DAT4">#REF!</definedName>
    <definedName name="__DAT40">#REF!</definedName>
    <definedName name="__DAT41">#REF!</definedName>
    <definedName name="__DAT42">#REF!</definedName>
    <definedName name="__DAT43">#REF!</definedName>
    <definedName name="__DAT44">#REF!</definedName>
    <definedName name="__DAT45">#REF!</definedName>
    <definedName name="__DAT46">#REF!</definedName>
    <definedName name="__DAT47">#REF!</definedName>
    <definedName name="__DAT48">#REF!</definedName>
    <definedName name="__DAT49">#REF!</definedName>
    <definedName name="__DAT5">#REF!</definedName>
    <definedName name="__DAT50">#REF!</definedName>
    <definedName name="__DAT51">#REF!</definedName>
    <definedName name="__DAT52">#REF!</definedName>
    <definedName name="__DAT53">#REF!</definedName>
    <definedName name="__DAT54">#REF!</definedName>
    <definedName name="__DAT55">#REF!</definedName>
    <definedName name="__DAT56">#REF!</definedName>
    <definedName name="__DAT57">#REF!</definedName>
    <definedName name="__DAT58">#REF!</definedName>
    <definedName name="__DAT59">#REF!</definedName>
    <definedName name="__DAT6">#REF!</definedName>
    <definedName name="__DAT60">#REF!</definedName>
    <definedName name="__DAT61">#REF!</definedName>
    <definedName name="__DAT62">#REF!</definedName>
    <definedName name="__DAT63">#REF!</definedName>
    <definedName name="__DAT64">#REF!</definedName>
    <definedName name="__DAT65">#REF!</definedName>
    <definedName name="__DAT66">#REF!</definedName>
    <definedName name="__DAT67">#REF!</definedName>
    <definedName name="__DAT68">#REF!</definedName>
    <definedName name="__DAT69">#REF!</definedName>
    <definedName name="__DAT7">#REF!</definedName>
    <definedName name="__DAT70">#REF!</definedName>
    <definedName name="__DAT71">#REF!</definedName>
    <definedName name="__DAT72">#REF!</definedName>
    <definedName name="__DAT73">#REF!</definedName>
    <definedName name="__DAT74">#REF!</definedName>
    <definedName name="__DAT75">#REF!</definedName>
    <definedName name="__DAT76">#REF!</definedName>
    <definedName name="__DAT77">#REF!</definedName>
    <definedName name="__DAT78">#REF!</definedName>
    <definedName name="__DAT79">#REF!</definedName>
    <definedName name="__DAT8">#REF!</definedName>
    <definedName name="__DAT80">#REF!</definedName>
    <definedName name="__DAT81">#REF!</definedName>
    <definedName name="__DAT82">#REF!</definedName>
    <definedName name="__DAT83">#REF!</definedName>
    <definedName name="__DAT84">#REF!</definedName>
    <definedName name="__DAT85">#REF!</definedName>
    <definedName name="__DAT86">#REF!</definedName>
    <definedName name="__DAT87">#REF!</definedName>
    <definedName name="__DAT9">#REF!</definedName>
    <definedName name="__DOWN_10__GOTO" localSheetId="34">#REF!</definedName>
    <definedName name="__DOWN_10__GOTO" localSheetId="35">#REF!</definedName>
    <definedName name="__DOWN_10__GOTO" localSheetId="36">#REF!</definedName>
    <definedName name="__DOWN_10__GOTO" localSheetId="37">#REF!</definedName>
    <definedName name="__DOWN_10__GOTO" localSheetId="38">#REF!</definedName>
    <definedName name="__DOWN_10__GOTO">#REF!</definedName>
    <definedName name="__ELL45">#REF!</definedName>
    <definedName name="__ELL90">#REF!</definedName>
    <definedName name="__EMP4">#N/A</definedName>
    <definedName name="__ES84__EW84_0." localSheetId="34">#REF!</definedName>
    <definedName name="__ES84__EW84_0." localSheetId="35">#REF!</definedName>
    <definedName name="__ES84__EW84_0." localSheetId="36">#REF!</definedName>
    <definedName name="__ES84__EW84_0." localSheetId="37">#REF!</definedName>
    <definedName name="__ES84__EW84_0." localSheetId="38">#REF!</definedName>
    <definedName name="__ES84__EW84_0.">#REF!</definedName>
    <definedName name="__f2">#REF!</definedName>
    <definedName name="__FC1">[19]DEMFIXLD!$A$1:$E$205</definedName>
    <definedName name="__ffr1">#REF!</definedName>
    <definedName name="__ffr2">[25]자바라1!$O$10</definedName>
    <definedName name="__FFr98">'[25]#REF'!$F$29</definedName>
    <definedName name="__FFr99">'[25]#REF'!$G$29</definedName>
    <definedName name="__FRF2">#REF!</definedName>
    <definedName name="__G87634">#REF!</definedName>
    <definedName name="__GOTO_EP84__AV" localSheetId="34">#REF!</definedName>
    <definedName name="__GOTO_EP84__AV" localSheetId="35">#REF!</definedName>
    <definedName name="__GOTO_EP84__AV" localSheetId="36">#REF!</definedName>
    <definedName name="__GOTO_EP84__AV" localSheetId="37">#REF!</definedName>
    <definedName name="__GOTO_EP84__AV" localSheetId="38">#REF!</definedName>
    <definedName name="__GOTO_EP84__AV">#REF!</definedName>
    <definedName name="__IED1">#REF!</definedName>
    <definedName name="__IED2">#REF!</definedName>
    <definedName name="__K3">#REF!</definedName>
    <definedName name="__K5">#REF!</definedName>
    <definedName name="__K6">#REF!</definedName>
    <definedName name="__KD10">[26]현장지지물물량!$A$8:$N$196</definedName>
    <definedName name="__KD11">[26]현장지지물물량!$A$1:$IV$7</definedName>
    <definedName name="__KD12">[26]현장지지물물량!$A$8:$N$196</definedName>
    <definedName name="__KD13">[26]현장지지물물량!$A$1:$IV$7</definedName>
    <definedName name="__KD14">[27]현장지지물물량!$A$9:$N$23</definedName>
    <definedName name="__KD15">[28]현장지지물물량!$A$9:$N$23</definedName>
    <definedName name="__KD16">[28]현장지지물물량!$A$1:$IV$8</definedName>
    <definedName name="__KD18">[28]현장지지물물량!$A$9:$N$23</definedName>
    <definedName name="__KD2" hidden="1">#REF!</definedName>
    <definedName name="__KD3" hidden="1">#REF!</definedName>
    <definedName name="__KD4">[26]현장지지물물량!$A$8:$N$196</definedName>
    <definedName name="__KD5">[28]현장지지물물량!$A$1:$IV$8</definedName>
    <definedName name="__KD6">[28]현장지지물물량!$A$1:$IV$8</definedName>
    <definedName name="__KD7">[28]현장지지물물량!$A$9:$N$23</definedName>
    <definedName name="__KD8">'[29]설산1.나'!$A$8:$J$53</definedName>
    <definedName name="__KD9">[29]본사S!$B$10:$P$103</definedName>
    <definedName name="__KK1" hidden="1">#REF!</definedName>
    <definedName name="__KK2" hidden="1">#REF!</definedName>
    <definedName name="__KK3" hidden="1">#REF!</definedName>
    <definedName name="__LD2">[40]DLC!$GR$56:$HT$8181</definedName>
    <definedName name="__LD4">[40]DLC!$AH$32:$BE$8180</definedName>
    <definedName name="__LD5">[40]DLC!$GR$53:$HK$8180</definedName>
    <definedName name="__LD6">[40]DLC!$GR$69:$HL$8180</definedName>
    <definedName name="__LL1">#REF!</definedName>
    <definedName name="__LL2">#REF!</definedName>
    <definedName name="__LL3">#REF!</definedName>
    <definedName name="__LL4">#REF!</definedName>
    <definedName name="__LL5">#REF!</definedName>
    <definedName name="__MPR1">#N/A</definedName>
    <definedName name="__MPR2">#N/A</definedName>
    <definedName name="__MPR3">#N/A</definedName>
    <definedName name="__nA34">'[33]CAPI_01-02'!#REF!</definedName>
    <definedName name="__nA84">'[33]CAPI_01-02'!#REF!</definedName>
    <definedName name="__NCS111">'[24]Schedule-1'!$B$1:$J$1</definedName>
    <definedName name="__nh1">'[30]Fixed Charge'!#REF!</definedName>
    <definedName name="__nis3" hidden="1">#REF!</definedName>
    <definedName name="__p1">#REF!</definedName>
    <definedName name="__p2">#REF!</definedName>
    <definedName name="__P21">#REF!</definedName>
    <definedName name="__P22">#REF!</definedName>
    <definedName name="__p3">#REF!</definedName>
    <definedName name="__P31">#REF!</definedName>
    <definedName name="__P32">#REF!</definedName>
    <definedName name="__P33">#REF!</definedName>
    <definedName name="__P34">#REF!</definedName>
    <definedName name="__PC1">#REF!</definedName>
    <definedName name="__PG1">'[5]Financial Estimates'!$A$7:$B$108</definedName>
    <definedName name="__PG2">#REF!</definedName>
    <definedName name="__PG3">#REF!</definedName>
    <definedName name="__PG5">'[5]Financial Estimates'!$A$271:$D$342</definedName>
    <definedName name="__pg6">'[7]Financial Estimates'!$A$271:$D$342</definedName>
    <definedName name="__pg7">'[7]Financial Estimates'!#REF!</definedName>
    <definedName name="__PPC34">'[33]CAPI_01-02'!#REF!</definedName>
    <definedName name="__RE100">#REF!</definedName>
    <definedName name="__RE104">#REF!</definedName>
    <definedName name="__RE112">#REF!</definedName>
    <definedName name="__RE26">#REF!</definedName>
    <definedName name="__RE28">#REF!</definedName>
    <definedName name="__RE30">#REF!</definedName>
    <definedName name="__RE32">#REF!</definedName>
    <definedName name="__RE34">#REF!</definedName>
    <definedName name="__RE36">#REF!</definedName>
    <definedName name="__RE38">#REF!</definedName>
    <definedName name="__RE40">#REF!</definedName>
    <definedName name="__RE42">#REF!</definedName>
    <definedName name="__RE44">#REF!</definedName>
    <definedName name="__RE48">#REF!</definedName>
    <definedName name="__RE52">#REF!</definedName>
    <definedName name="__RE56">#REF!</definedName>
    <definedName name="__RE60">#REF!</definedName>
    <definedName name="__RE64">#REF!</definedName>
    <definedName name="__RE68">#REF!</definedName>
    <definedName name="__RE72">#REF!</definedName>
    <definedName name="__RE76">#REF!</definedName>
    <definedName name="__RE80">#REF!</definedName>
    <definedName name="__RE88">#REF!</definedName>
    <definedName name="__RE92">#REF!</definedName>
    <definedName name="__RE96">#REF!</definedName>
    <definedName name="__RMK1">#N/A</definedName>
    <definedName name="__RMK2">#N/A</definedName>
    <definedName name="__RR11">#REF!</definedName>
    <definedName name="__RR12">#REF!</definedName>
    <definedName name="__RR13">#REF!</definedName>
    <definedName name="__RR14">#REF!</definedName>
    <definedName name="__RR15">#REF!</definedName>
    <definedName name="__SCH6" localSheetId="34">'[21]04REL'!#REF!</definedName>
    <definedName name="__SCH6" localSheetId="35">'[21]04REL'!#REF!</definedName>
    <definedName name="__SCH6" localSheetId="36">'[21]04REL'!#REF!</definedName>
    <definedName name="__SCH6" localSheetId="37">'[21]04REL'!#REF!</definedName>
    <definedName name="__SCH6" localSheetId="38">'[21]04REL'!#REF!</definedName>
    <definedName name="__SCH6">'[18]04REL'!#REF!</definedName>
    <definedName name="__SH10">'[41]Executive Summary -Thermal'!$A$4:$G$118</definedName>
    <definedName name="__SH11">'[41]Executive Summary -Thermal'!$A$4:$H$167</definedName>
    <definedName name="__SH2">'[41]Executive Summary -Thermal'!$A$4:$H$157</definedName>
    <definedName name="__SH3">'[41]Executive Summary -Thermal'!$A$4:$H$136</definedName>
    <definedName name="__SH4">'[41]Executive Summary -Thermal'!$A$4:$H$96</definedName>
    <definedName name="__SH5">'[41]Executive Summary -Thermal'!$A$4:$H$96</definedName>
    <definedName name="__SH6">'[41]Executive Summary -Thermal'!$A$4:$H$95</definedName>
    <definedName name="__SH7">'[41]Executive Summary -Thermal'!$A$4:$H$163</definedName>
    <definedName name="__SH8">'[41]Executive Summary -Thermal'!$A$4:$H$133</definedName>
    <definedName name="__SH9">'[41]Executive Summary -Thermal'!$A$4:$H$194</definedName>
    <definedName name="__SRT56">#REF!</definedName>
    <definedName name="__SSS1">#REF!</definedName>
    <definedName name="__SSS2">[34]현장지지물물량!$A$9:$N$23</definedName>
    <definedName name="__SUM_CS57..CS6" localSheetId="34">#REF!</definedName>
    <definedName name="__SUM_CS57..CS6" localSheetId="35">#REF!</definedName>
    <definedName name="__SUM_CS57..CS6" localSheetId="36">#REF!</definedName>
    <definedName name="__SUM_CS57..CS6" localSheetId="37">#REF!</definedName>
    <definedName name="__SUM_CS57..CS6" localSheetId="38">#REF!</definedName>
    <definedName name="__SUM_CS57..CS6">#REF!</definedName>
    <definedName name="__SUM_CS65..CS7" localSheetId="34">#REF!</definedName>
    <definedName name="__SUM_CS65..CS7" localSheetId="35">#REF!</definedName>
    <definedName name="__SUM_CS65..CS7" localSheetId="36">#REF!</definedName>
    <definedName name="__SUM_CS65..CS7" localSheetId="37">#REF!</definedName>
    <definedName name="__SUM_CS65..CS7" localSheetId="38">#REF!</definedName>
    <definedName name="__SUM_CS65..CS7">#REF!</definedName>
    <definedName name="__SUM_FQ20..FQ2" localSheetId="34">#REF!</definedName>
    <definedName name="__SUM_FQ20..FQ2" localSheetId="35">#REF!</definedName>
    <definedName name="__SUM_FQ20..FQ2" localSheetId="36">#REF!</definedName>
    <definedName name="__SUM_FQ20..FQ2" localSheetId="37">#REF!</definedName>
    <definedName name="__SUM_FQ20..FQ2" localSheetId="38">#REF!</definedName>
    <definedName name="__SUM_FQ20..FQ2">#REF!</definedName>
    <definedName name="__SUM_FQ28..FQ3" localSheetId="34">#REF!</definedName>
    <definedName name="__SUM_FQ28..FQ3" localSheetId="35">#REF!</definedName>
    <definedName name="__SUM_FQ28..FQ3" localSheetId="36">#REF!</definedName>
    <definedName name="__SUM_FQ28..FQ3" localSheetId="37">#REF!</definedName>
    <definedName name="__SUM_FQ28..FQ3" localSheetId="38">#REF!</definedName>
    <definedName name="__SUM_FQ28..FQ3">#REF!</definedName>
    <definedName name="__TRP3">#REF!</definedName>
    <definedName name="__TRU3" hidden="1">#REF!</definedName>
    <definedName name="__USD1">'[25]#REF'!$E$26</definedName>
    <definedName name="__USD2">'[25]#REF'!$F$26</definedName>
    <definedName name="__USD3">'[25]#REF'!$G$26</definedName>
    <definedName name="__w123" localSheetId="23" hidden="1">{"Edition",#N/A,FALSE,"Data"}</definedName>
    <definedName name="__w123" hidden="1">{"Edition",#N/A,FALSE,"Data"}</definedName>
    <definedName name="__XL__ENTER_UNIT" localSheetId="34">#REF!</definedName>
    <definedName name="__XL__ENTER_UNIT" localSheetId="35">#REF!</definedName>
    <definedName name="__XL__ENTER_UNIT" localSheetId="36">#REF!</definedName>
    <definedName name="__XL__ENTER_UNIT" localSheetId="37">#REF!</definedName>
    <definedName name="__XL__ENTER_UNIT" localSheetId="38">#REF!</definedName>
    <definedName name="__XL__ENTER_UNIT">#REF!</definedName>
    <definedName name="__xlfn.BAHTTEXT" hidden="1">#NAME?</definedName>
    <definedName name="__za1">#REF!</definedName>
    <definedName name="__zz1">#REF!</definedName>
    <definedName name="_1">#N/A</definedName>
    <definedName name="_10__123Graph_BI_II_PLF" hidden="1">[42]CE!#REF!</definedName>
    <definedName name="_11">#N/A</definedName>
    <definedName name="_11__123Graph_CI_II_PLF" hidden="1">[42]CE!#REF!</definedName>
    <definedName name="_12">#N/A</definedName>
    <definedName name="_12__123Graph_XI_II_PLF" hidden="1">[42]CE!#REF!</definedName>
    <definedName name="_2">#N/A</definedName>
    <definedName name="_2___123Graph_AI_II_PLF" hidden="1">[35]CE!#REF!</definedName>
    <definedName name="_21">#N/A</definedName>
    <definedName name="_22">#N/A</definedName>
    <definedName name="_23">#N/A</definedName>
    <definedName name="_24">#N/A</definedName>
    <definedName name="_25">#N/A</definedName>
    <definedName name="_31">#N/A</definedName>
    <definedName name="_32">#N/A</definedName>
    <definedName name="_33">#N/A</definedName>
    <definedName name="_34">#N/A</definedName>
    <definedName name="_35">#N/A</definedName>
    <definedName name="_36">#N/A</definedName>
    <definedName name="_4___123Graph_BI_II_PLF" hidden="1">[35]CE!#REF!</definedName>
    <definedName name="_41">#N/A</definedName>
    <definedName name="_42">#N/A</definedName>
    <definedName name="_４４__分_期">#REF!</definedName>
    <definedName name="_5" localSheetId="34">#REF!</definedName>
    <definedName name="_5" localSheetId="35">#REF!</definedName>
    <definedName name="_5" localSheetId="36">#REF!</definedName>
    <definedName name="_5" localSheetId="37">#REF!</definedName>
    <definedName name="_5">#REF!</definedName>
    <definedName name="_51">#N/A</definedName>
    <definedName name="_52">#N/A</definedName>
    <definedName name="_53">#N/A</definedName>
    <definedName name="_54">#N/A</definedName>
    <definedName name="_6" localSheetId="34">#REF!</definedName>
    <definedName name="_6" localSheetId="35">#REF!</definedName>
    <definedName name="_6" localSheetId="36">#REF!</definedName>
    <definedName name="_6" localSheetId="37">#REF!</definedName>
    <definedName name="_6">#REF!</definedName>
    <definedName name="_6___123Graph_CI_II_PLF" hidden="1">[35]CE!#REF!</definedName>
    <definedName name="_61">#N/A</definedName>
    <definedName name="_62">#N/A</definedName>
    <definedName name="_71">#N/A</definedName>
    <definedName name="_72">#N/A</definedName>
    <definedName name="_8___123Graph_XI_II_PLF" hidden="1">[35]CE!#REF!</definedName>
    <definedName name="_8485G">'[43]Stationwise Thermal &amp; Hydel Gen'!$GR$4:$HK$9</definedName>
    <definedName name="_9__123Graph_AI_II_PLF" hidden="1">[42]CE!#REF!</definedName>
    <definedName name="_a3">[31]Summary!_a3</definedName>
    <definedName name="_AOC2">#REF!</definedName>
    <definedName name="_APR1">'[44]LDC LU'!#REF!</definedName>
    <definedName name="_APR2">'[44]LDC LU'!#REF!</definedName>
    <definedName name="_as3">[22]BEST_17112006!$C$20</definedName>
    <definedName name="_AUG1">'[44]LDC LU'!#REF!</definedName>
    <definedName name="_AUG2">'[44]LDC LU'!#REF!</definedName>
    <definedName name="_BAS_FCOST_AFT_">'[5]Financial Estimates'!$C$321</definedName>
    <definedName name="_BBQ1" localSheetId="32">[32]!_xlbgnm.BBQ1</definedName>
    <definedName name="_BBQ1" localSheetId="33">[32]!_xlbgnm.BBQ1</definedName>
    <definedName name="_BBQ1" localSheetId="5">[32]!_xlbgnm.BBQ1</definedName>
    <definedName name="_BBQ1" localSheetId="27">[32]!_xlbgnm.BBQ1</definedName>
    <definedName name="_BBQ1" localSheetId="30">[32]!_xlbgnm.BBQ1</definedName>
    <definedName name="_BBQ1">[32]!_xlbgnm.BBQ1</definedName>
    <definedName name="_BEST_GR">#REF!</definedName>
    <definedName name="_BHIV_AUX">#REF!</definedName>
    <definedName name="_BHIV_HT_RT">#REF!</definedName>
    <definedName name="_BSD1">#REF!</definedName>
    <definedName name="_BSD2">#REF!</definedName>
    <definedName name="_BSES22_GR">#REF!</definedName>
    <definedName name="_BSES220_GR">#REF!</definedName>
    <definedName name="_C">#REF!</definedName>
    <definedName name="_CO1">#REF!</definedName>
    <definedName name="_COAL_CAL_VAL_">'[5]Financial Estimates'!$C$324</definedName>
    <definedName name="_D___GOTO_GK112" localSheetId="34">#REF!</definedName>
    <definedName name="_D___GOTO_GK112" localSheetId="35">#REF!</definedName>
    <definedName name="_D___GOTO_GK112" localSheetId="36">#REF!</definedName>
    <definedName name="_D___GOTO_GK112" localSheetId="37">#REF!</definedName>
    <definedName name="_D___GOTO_GK112">#REF!</definedName>
    <definedName name="_D___GOTO_GK56_" localSheetId="34">#REF!</definedName>
    <definedName name="_D___GOTO_GK56_" localSheetId="35">#REF!</definedName>
    <definedName name="_D___GOTO_GK56_" localSheetId="36">#REF!</definedName>
    <definedName name="_D___GOTO_GK56_" localSheetId="37">#REF!</definedName>
    <definedName name="_D___GOTO_GK56_">#REF!</definedName>
    <definedName name="_D__D___L___GOT" localSheetId="34">#REF!</definedName>
    <definedName name="_D__D___L___GOT" localSheetId="35">#REF!</definedName>
    <definedName name="_D__D___L___GOT" localSheetId="36">#REF!</definedName>
    <definedName name="_D__D___L___GOT" localSheetId="37">#REF!</definedName>
    <definedName name="_D__D___L___GOT">#REF!</definedName>
    <definedName name="_D__D__D___D__D">#REF!</definedName>
    <definedName name="_D_19__U_19_">#REF!</definedName>
    <definedName name="_D87840">#REF!</definedName>
    <definedName name="_DAT1">#REF!</definedName>
    <definedName name="_DAT10">#REF!</definedName>
    <definedName name="_DAT11">#REF!</definedName>
    <definedName name="_DAT12">'[9]ins spares'!#REF!</definedName>
    <definedName name="_DAT13">'[9]ins spares'!#REF!</definedName>
    <definedName name="_DAT14">#REF!</definedName>
    <definedName name="_DAT15">'[9]ins spares'!#REF!</definedName>
    <definedName name="_DAT16">'[9]ins spares'!#REF!</definedName>
    <definedName name="_DAT17">#REF!</definedName>
    <definedName name="_DAT18">'[9]ins spares'!#REF!</definedName>
    <definedName name="_DAT19">'[9]ins spares'!#REF!</definedName>
    <definedName name="_DAT2">#REF!</definedName>
    <definedName name="_DAT20">'[9]ins spares'!#REF!</definedName>
    <definedName name="_DAT21">'[9]ins spares'!#REF!</definedName>
    <definedName name="_DAT22">'[9]ins spares'!#REF!</definedName>
    <definedName name="_DAT23">'[9]ins spares'!#REF!</definedName>
    <definedName name="_DAT24">'[9]ins spares'!#REF!</definedName>
    <definedName name="_DAT25">#REF!</definedName>
    <definedName name="_DAT26">#REF!</definedName>
    <definedName name="_DAT27">#REF!</definedName>
    <definedName name="_DAT28">#REF!</definedName>
    <definedName name="_DAT29">#REF!</definedName>
    <definedName name="_DAT3">#REF!</definedName>
    <definedName name="_DAT30">#REF!</definedName>
    <definedName name="_DAT31">#REF!</definedName>
    <definedName name="_DAT32">#REF!</definedName>
    <definedName name="_DAT33">#REF!</definedName>
    <definedName name="_DAT34">#REF!</definedName>
    <definedName name="_DAT35">#REF!</definedName>
    <definedName name="_DAT36">#REF!</definedName>
    <definedName name="_DAT37">#REF!</definedName>
    <definedName name="_DAT38">#REF!</definedName>
    <definedName name="_DAT39">#REF!</definedName>
    <definedName name="_DAT4">#REF!</definedName>
    <definedName name="_DAT40">#REF!</definedName>
    <definedName name="_DAT41">#REF!</definedName>
    <definedName name="_DAT42">#REF!</definedName>
    <definedName name="_DAT43">#REF!</definedName>
    <definedName name="_DAT44">#REF!</definedName>
    <definedName name="_DAT45">#REF!</definedName>
    <definedName name="_DAT46">#REF!</definedName>
    <definedName name="_DAT47">#REF!</definedName>
    <definedName name="_DAT48">#REF!</definedName>
    <definedName name="_DAT49">#REF!</definedName>
    <definedName name="_DAT5">#REF!</definedName>
    <definedName name="_DAT50">#REF!</definedName>
    <definedName name="_DAT51">#REF!</definedName>
    <definedName name="_DAT52">#REF!</definedName>
    <definedName name="_DAT53">#REF!</definedName>
    <definedName name="_DAT54">#REF!</definedName>
    <definedName name="_DAT55">#REF!</definedName>
    <definedName name="_DAT56">#REF!</definedName>
    <definedName name="_DAT57">#REF!</definedName>
    <definedName name="_DAT58">#REF!</definedName>
    <definedName name="_DAT59">#REF!</definedName>
    <definedName name="_DAT6">#REF!</definedName>
    <definedName name="_DAT60">#REF!</definedName>
    <definedName name="_DAT61">#REF!</definedName>
    <definedName name="_DAT62">#REF!</definedName>
    <definedName name="_DAT63">#REF!</definedName>
    <definedName name="_DAT64">#REF!</definedName>
    <definedName name="_DAT65">#REF!</definedName>
    <definedName name="_DAT66">#REF!</definedName>
    <definedName name="_DAT67">#REF!</definedName>
    <definedName name="_DAT68">#REF!</definedName>
    <definedName name="_DAT69">#REF!</definedName>
    <definedName name="_DAT7">#REF!</definedName>
    <definedName name="_DAT70">#REF!</definedName>
    <definedName name="_DAT71">#REF!</definedName>
    <definedName name="_DAT72">#REF!</definedName>
    <definedName name="_DAT73">#REF!</definedName>
    <definedName name="_DAT74">#REF!</definedName>
    <definedName name="_DAT75">#REF!</definedName>
    <definedName name="_DAT76">#REF!</definedName>
    <definedName name="_DAT77">#REF!</definedName>
    <definedName name="_DAT78">#REF!</definedName>
    <definedName name="_DAT79">#REF!</definedName>
    <definedName name="_DAT8">#REF!</definedName>
    <definedName name="_DAT80">#REF!</definedName>
    <definedName name="_DAT81">#REF!</definedName>
    <definedName name="_DAT82">#REF!</definedName>
    <definedName name="_DAT83">#REF!</definedName>
    <definedName name="_DAT84">#REF!</definedName>
    <definedName name="_DAT85">#REF!</definedName>
    <definedName name="_DAT86">#REF!</definedName>
    <definedName name="_DAT87">#REF!</definedName>
    <definedName name="_DAT9">#REF!</definedName>
    <definedName name="_DDD2">#N/A</definedName>
    <definedName name="_DDD3">#N/A</definedName>
    <definedName name="_DDD4">#N/A</definedName>
    <definedName name="_DDD5">#N/A</definedName>
    <definedName name="_DEC1">'[44]LDC LU'!#REF!</definedName>
    <definedName name="_DEC2">'[44]LDC LU'!#REF!</definedName>
    <definedName name="_DOWN_9__RIGHT_" localSheetId="34">#REF!</definedName>
    <definedName name="_DOWN_9__RIGHT_" localSheetId="35">#REF!</definedName>
    <definedName name="_DOWN_9__RIGHT_" localSheetId="36">#REF!</definedName>
    <definedName name="_DOWN_9__RIGHT_" localSheetId="37">#REF!</definedName>
    <definedName name="_DOWN_9__RIGHT_">#REF!</definedName>
    <definedName name="_ELL45">#REF!</definedName>
    <definedName name="_ELL90">#REF!</definedName>
    <definedName name="_EMP4">#N/A</definedName>
    <definedName name="_ENR_BEST_AFT_">'[5]Financial Estimates'!$C$318</definedName>
    <definedName name="_ENR_BSES_AFT_">'[5]Financial Estimates'!$C$319</definedName>
    <definedName name="_ENR_BSES220_AFT_">'[5]Financial Estimates'!$C$320</definedName>
    <definedName name="_ENR_TIR_AFT_">'[5]Financial Estimates'!$C$309</definedName>
    <definedName name="_f2">#REF!</definedName>
    <definedName name="_Fba5">'[33]CAPI_01-02'!#REF!</definedName>
    <definedName name="_FC1">[19]DEMFIXLD!$A$1:$E$205</definedName>
    <definedName name="_FEB1">'[44]LDC LU'!#REF!</definedName>
    <definedName name="_FEB2">'[44]LDC LU'!#REF!</definedName>
    <definedName name="_ffr1">#REF!</definedName>
    <definedName name="_ffr2">[25]자바라1!$O$10</definedName>
    <definedName name="_FFr98">'[25]#REF'!$F$29</definedName>
    <definedName name="_FFr99">'[25]#REF'!$G$29</definedName>
    <definedName name="_Fill" localSheetId="34" hidden="1">#REF!</definedName>
    <definedName name="_Fill" localSheetId="35" hidden="1">#REF!</definedName>
    <definedName name="_Fill" localSheetId="36" hidden="1">#REF!</definedName>
    <definedName name="_Fill" localSheetId="37" hidden="1">#REF!</definedName>
    <definedName name="_Fill" localSheetId="38" hidden="1">#REF!</definedName>
    <definedName name="_Fill" localSheetId="4" hidden="1">#REF!</definedName>
    <definedName name="_Fill" localSheetId="5" hidden="1">#REF!</definedName>
    <definedName name="_Fill" localSheetId="12" hidden="1">#REF!</definedName>
    <definedName name="_Fill" localSheetId="18" hidden="1">#REF!</definedName>
    <definedName name="_Fill" localSheetId="22" hidden="1">#REF!</definedName>
    <definedName name="_Fill" localSheetId="25" hidden="1">#REF!</definedName>
    <definedName name="_Fill" localSheetId="30" hidden="1">#REF!</definedName>
    <definedName name="_Fill" hidden="1">#REF!</definedName>
    <definedName name="_xlnm._FilterDatabase" hidden="1">#REF!</definedName>
    <definedName name="_FRF2">#REF!</definedName>
    <definedName name="_FROM__R__R__08" localSheetId="34">#REF!</definedName>
    <definedName name="_FROM__R__R__08" localSheetId="35">#REF!</definedName>
    <definedName name="_FROM__R__R__08" localSheetId="36">#REF!</definedName>
    <definedName name="_FROM__R__R__08" localSheetId="37">#REF!</definedName>
    <definedName name="_FROM__R__R__08" localSheetId="38">#REF!</definedName>
    <definedName name="_FROM__R__R__08">#REF!</definedName>
    <definedName name="_FROM__R__R__16" localSheetId="34">#REF!</definedName>
    <definedName name="_FROM__R__R__16" localSheetId="35">#REF!</definedName>
    <definedName name="_FROM__R__R__16" localSheetId="36">#REF!</definedName>
    <definedName name="_FROM__R__R__16" localSheetId="37">#REF!</definedName>
    <definedName name="_FROM__R__R__16" localSheetId="38">#REF!</definedName>
    <definedName name="_FROM__R__R__16">#REF!</definedName>
    <definedName name="_G87634">#REF!</definedName>
    <definedName name="_GAS_CAL_VAL_">'[5]Financial Estimates'!$C$325</definedName>
    <definedName name="_GENERATION__R_" localSheetId="34">#REF!</definedName>
    <definedName name="_GENERATION__R_" localSheetId="35">#REF!</definedName>
    <definedName name="_GENERATION__R_" localSheetId="36">#REF!</definedName>
    <definedName name="_GENERATION__R_" localSheetId="37">#REF!</definedName>
    <definedName name="_GENERATION__R_" localSheetId="38">#REF!</definedName>
    <definedName name="_GENERATION__R_">#REF!</definedName>
    <definedName name="_GOTO_BT49__R__" localSheetId="34">#REF!</definedName>
    <definedName name="_GOTO_BT49__R__" localSheetId="35">#REF!</definedName>
    <definedName name="_GOTO_BT49__R__" localSheetId="36">#REF!</definedName>
    <definedName name="_GOTO_BT49__R__" localSheetId="37">#REF!</definedName>
    <definedName name="_GOTO_BT49__R__" localSheetId="38">#REF!</definedName>
    <definedName name="_GOTO_BT49__R__">#REF!</definedName>
    <definedName name="_GOTO_CF11__?__" localSheetId="34">#REF!</definedName>
    <definedName name="_GOTO_CF11__?__" localSheetId="35">#REF!</definedName>
    <definedName name="_GOTO_CF11__?__" localSheetId="36">#REF!</definedName>
    <definedName name="_GOTO_CF11__?__" localSheetId="37">#REF!</definedName>
    <definedName name="_GOTO_CF11__?__" localSheetId="38">#REF!</definedName>
    <definedName name="_GOTO_CF11__?__">#REF!</definedName>
    <definedName name="_GOTO_EO75__WEK">#REF!</definedName>
    <definedName name="_GOTO_EP82__PEA">#REF!</definedName>
    <definedName name="_GOTO_EP86__PER">#REF!</definedName>
    <definedName name="_GOTO_FO112__RV">#REF!</definedName>
    <definedName name="_GOTO_FO56__RV_">#REF!</definedName>
    <definedName name="_hh1">'[45]설산1.나'!$A$8:$J$53</definedName>
    <definedName name="_hh2">[45]본사S!$B$10:$P$103</definedName>
    <definedName name="_HOME_">'[5]Financial Estimates'!#REF!</definedName>
    <definedName name="_HOME__GOTO_M14" localSheetId="34">#REF!</definedName>
    <definedName name="_HOME__GOTO_M14" localSheetId="35">#REF!</definedName>
    <definedName name="_HOME__GOTO_M14" localSheetId="36">#REF!</definedName>
    <definedName name="_HOME__GOTO_M14" localSheetId="37">#REF!</definedName>
    <definedName name="_HOME__GOTO_M14">#REF!</definedName>
    <definedName name="_HT_GR">#REF!</definedName>
    <definedName name="_HYDRO_AUX__">'[5]Financial Estimates'!$D$337</definedName>
    <definedName name="_IED1">#REF!</definedName>
    <definedName name="_IED2">#REF!</definedName>
    <definedName name="_JAN1">'[44]TGL LU'!#REF!</definedName>
    <definedName name="_JAN2">'[44]LDC LU'!#REF!</definedName>
    <definedName name="_JUL1">'[44]LDC LU'!#REF!</definedName>
    <definedName name="_JUL2">'[44]LDC LU'!#REF!</definedName>
    <definedName name="_JUN1">'[44]LDC LU'!#REF!</definedName>
    <definedName name="_JUN2">'[46]LDC LU'!#REF!</definedName>
    <definedName name="_K1">#REF!</definedName>
    <definedName name="_K2">#REF!</definedName>
    <definedName name="_K3">#REF!</definedName>
    <definedName name="_K5">#REF!</definedName>
    <definedName name="_K6">#REF!</definedName>
    <definedName name="_KC_2">#REF!</definedName>
    <definedName name="_KD10">[26]현장지지물물량!$A$8:$N$196</definedName>
    <definedName name="_KD11">[26]현장지지물물량!$A$1:$IV$7</definedName>
    <definedName name="_KD12">[26]현장지지물물량!$A$8:$N$196</definedName>
    <definedName name="_KD13">[26]현장지지물물량!$A$1:$IV$7</definedName>
    <definedName name="_KD14">[27]현장지지물물량!$A$9:$N$23</definedName>
    <definedName name="_KD15">[28]현장지지물물량!$A$9:$N$23</definedName>
    <definedName name="_KD16">[28]현장지지물물량!$A$1:$IV$8</definedName>
    <definedName name="_KD18">[28]현장지지물물량!$A$9:$N$23</definedName>
    <definedName name="_KD2" hidden="1">#REF!</definedName>
    <definedName name="_KD3" hidden="1">#REF!</definedName>
    <definedName name="_KD4">[26]현장지지물물량!$A$8:$N$196</definedName>
    <definedName name="_KD5">[28]현장지지물물량!$A$1:$IV$8</definedName>
    <definedName name="_KD6">[28]현장지지물물량!$A$1:$IV$8</definedName>
    <definedName name="_KD7">[28]현장지지물물량!$A$9:$N$23</definedName>
    <definedName name="_KD8">'[29]설산1.나'!$A$8:$J$53</definedName>
    <definedName name="_KD9">[29]본사S!$B$10:$P$103</definedName>
    <definedName name="_ketan" hidden="1">'[47]Eq. Mobilization'!#REF!</definedName>
    <definedName name="_Key1" hidden="1">#REF!</definedName>
    <definedName name="_Key2" hidden="1">#REF!</definedName>
    <definedName name="_KK1" hidden="1">#REF!</definedName>
    <definedName name="_KK2" hidden="1">#REF!</definedName>
    <definedName name="_KK3" hidden="1">#REF!</definedName>
    <definedName name="_LD1">[48]DLC!$K$59:$AF$8180</definedName>
    <definedName name="_LD2">[48]DLC!$GR$56:$HT$8181</definedName>
    <definedName name="_LD3">[48]DLC!$HV$57:$IO$8181</definedName>
    <definedName name="_LD4">[48]DLC!$AH$32:$BE$8180</definedName>
    <definedName name="_LD5">[48]DLC!$GR$53:$HK$8180</definedName>
    <definedName name="_LD6">[48]DLC!$GR$69:$HL$8180</definedName>
    <definedName name="_LL1">#REF!</definedName>
    <definedName name="_LL2">#REF!</definedName>
    <definedName name="_LL3">#REF!</definedName>
    <definedName name="_LL4">#REF!</definedName>
    <definedName name="_LL5">#REF!</definedName>
    <definedName name="_LR1">#REF!</definedName>
    <definedName name="_LR2">#REF!</definedName>
    <definedName name="_LSHS_CAL_VAL_">'[5]Financial Estimates'!$C$326</definedName>
    <definedName name="_LT1P_GR">#REF!</definedName>
    <definedName name="_LT2P_GR">#REF!</definedName>
    <definedName name="_MAR1">'[44]TGL LU'!#REF!</definedName>
    <definedName name="_MAR2">'[44]LDC LU'!#REF!</definedName>
    <definedName name="_MAY2">'[44]LDC LU'!#REF!</definedName>
    <definedName name="_MDR_BEST_AFT_">'[5]Financial Estimates'!$C$304</definedName>
    <definedName name="_MDR_BSES_AFT_">'[5]Financial Estimates'!$C$305</definedName>
    <definedName name="_MDR_TIR_AFT_">'[5]Financial Estimates'!$C$298</definedName>
    <definedName name="_MPR1">#N/A</definedName>
    <definedName name="_MPR2">#N/A</definedName>
    <definedName name="_MPR3">#N/A</definedName>
    <definedName name="_nA84">'[33]CAPI_01-02'!#REF!</definedName>
    <definedName name="_NCS111">'[20]Schedule-1'!$B$1:$J$1</definedName>
    <definedName name="_nh1">'[30]Fixed Charge'!#REF!</definedName>
    <definedName name="_nis3" hidden="1">#REF!</definedName>
    <definedName name="_NOV1">'[44]LDC LU'!#REF!</definedName>
    <definedName name="_NOV2">'[44]LDC LU'!#REF!</definedName>
    <definedName name="_OCT1">'[46]LDC LU'!#REF!</definedName>
    <definedName name="_OCT2">'[46]LDC LU'!#REF!</definedName>
    <definedName name="_Order1" hidden="1">255</definedName>
    <definedName name="_Order2" hidden="1">255</definedName>
    <definedName name="_p1">#REF!</definedName>
    <definedName name="_p13" localSheetId="23"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_p13"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_p2">#REF!</definedName>
    <definedName name="_P21">#REF!</definedName>
    <definedName name="_P22">#REF!</definedName>
    <definedName name="_p3">#REF!</definedName>
    <definedName name="_P31">#REF!</definedName>
    <definedName name="_P32">#REF!</definedName>
    <definedName name="_P33">#REF!</definedName>
    <definedName name="_P34">#REF!</definedName>
    <definedName name="_Parse_In" hidden="1">#REF!</definedName>
    <definedName name="_Parse_Out" hidden="1">#REF!</definedName>
    <definedName name="_PC1">#REF!</definedName>
    <definedName name="_PG1">'[5]Financial Estimates'!$A$7:$B$108</definedName>
    <definedName name="_PG2">#REF!</definedName>
    <definedName name="_PG3">#REF!</definedName>
    <definedName name="_PG5">'[5]Financial Estimates'!$A$271:$D$342</definedName>
    <definedName name="_pg6">'[7]Financial Estimates'!$A$271:$D$342</definedName>
    <definedName name="_pg7">'[7]Financial Estimates'!#REF!</definedName>
    <definedName name="_PH1">#N/A</definedName>
    <definedName name="_PLF__R__R___ES" localSheetId="34">#REF!</definedName>
    <definedName name="_PLF__R__R___ES" localSheetId="35">#REF!</definedName>
    <definedName name="_PLF__R__R___ES" localSheetId="36">#REF!</definedName>
    <definedName name="_PLF__R__R___ES" localSheetId="37">#REF!</definedName>
    <definedName name="_PLF__R__R___ES" localSheetId="38">#REF!</definedName>
    <definedName name="_PLF__R__R___ES">#REF!</definedName>
    <definedName name="_QTY1">#N/A</definedName>
    <definedName name="_QTY2">#N/A</definedName>
    <definedName name="_QTY3">#N/A</definedName>
    <definedName name="_QTY4">#N/A</definedName>
    <definedName name="_RE100">#REF!</definedName>
    <definedName name="_RE104">#REF!</definedName>
    <definedName name="_RE112">#REF!</definedName>
    <definedName name="_RE26">#REF!</definedName>
    <definedName name="_RE28">#REF!</definedName>
    <definedName name="_RE30">#REF!</definedName>
    <definedName name="_RE32">#REF!</definedName>
    <definedName name="_RE34">#REF!</definedName>
    <definedName name="_RE36">#REF!</definedName>
    <definedName name="_RE38">#REF!</definedName>
    <definedName name="_RE40">#REF!</definedName>
    <definedName name="_RE42">#REF!</definedName>
    <definedName name="_RE44">#REF!</definedName>
    <definedName name="_RE48">#REF!</definedName>
    <definedName name="_RE52">#REF!</definedName>
    <definedName name="_RE56">#REF!</definedName>
    <definedName name="_RE60">#REF!</definedName>
    <definedName name="_RE64">#REF!</definedName>
    <definedName name="_RE68">#REF!</definedName>
    <definedName name="_RE72">#REF!</definedName>
    <definedName name="_RE76">#REF!</definedName>
    <definedName name="_RE80">#REF!</definedName>
    <definedName name="_RE88">#REF!</definedName>
    <definedName name="_RE92">#REF!</definedName>
    <definedName name="_RE96">#REF!</definedName>
    <definedName name="_Regression_Int" hidden="1">1</definedName>
    <definedName name="_RES_GR">#REF!</definedName>
    <definedName name="_RLY_GR">#REF!</definedName>
    <definedName name="_RMK1">#N/A</definedName>
    <definedName name="_RMK2">#N/A</definedName>
    <definedName name="_RR11">#REF!</definedName>
    <definedName name="_RR12">#REF!</definedName>
    <definedName name="_RR13">#REF!</definedName>
    <definedName name="_RR14">#REF!</definedName>
    <definedName name="_RR15">#REF!</definedName>
    <definedName name="_RT5">#REF!</definedName>
    <definedName name="_RV_DOWN_6__LEF" localSheetId="34">#REF!</definedName>
    <definedName name="_RV_DOWN_6__LEF" localSheetId="35">#REF!</definedName>
    <definedName name="_RV_DOWN_6__LEF" localSheetId="36">#REF!</definedName>
    <definedName name="_RV_DOWN_6__LEF" localSheetId="37">#REF!</definedName>
    <definedName name="_RV_DOWN_6__LEF" localSheetId="38">#REF!</definedName>
    <definedName name="_RV_DOWN_6__LEF">#REF!</definedName>
    <definedName name="_SCH6" localSheetId="30">'[21]04REL'!#REF!</definedName>
    <definedName name="_SCH6">'[21]04REL'!#REF!</definedName>
    <definedName name="_SEP1">'[46]LDC LU'!#REF!</definedName>
    <definedName name="_SEP2">'[46]LDC LU'!#REF!</definedName>
    <definedName name="_SH1">'[49]Executive Summary -Thermal'!$A$4:$H$108</definedName>
    <definedName name="_SH10">'[49]Executive Summary -Thermal'!$A$4:$G$118</definedName>
    <definedName name="_SH11">'[49]Executive Summary -Thermal'!$A$4:$H$167</definedName>
    <definedName name="_SH2">'[49]Executive Summary -Thermal'!$A$4:$H$157</definedName>
    <definedName name="_SH3">'[49]Executive Summary -Thermal'!$A$4:$H$136</definedName>
    <definedName name="_SH4">'[49]Executive Summary -Thermal'!$A$4:$H$96</definedName>
    <definedName name="_SH5">'[49]Executive Summary -Thermal'!$A$4:$H$96</definedName>
    <definedName name="_SH6">'[49]Executive Summary -Thermal'!$A$4:$H$95</definedName>
    <definedName name="_SH7">'[49]Executive Summary -Thermal'!$A$4:$H$163</definedName>
    <definedName name="_SH8">'[49]Executive Summary -Thermal'!$A$4:$H$133</definedName>
    <definedName name="_SH9">'[49]Executive Summary -Thermal'!$A$4:$H$194</definedName>
    <definedName name="_Sort" hidden="1">#REF!</definedName>
    <definedName name="_SSS1">#REF!</definedName>
    <definedName name="_SSS2">[34]현장지지물물량!$A$9:$N$23</definedName>
    <definedName name="_SUM_DI14..DI21" localSheetId="34">#REF!</definedName>
    <definedName name="_SUM_DI14..DI21" localSheetId="35">#REF!</definedName>
    <definedName name="_SUM_DI14..DI21" localSheetId="36">#REF!</definedName>
    <definedName name="_SUM_DI14..DI21" localSheetId="37">#REF!</definedName>
    <definedName name="_SUM_DI14..DI21" localSheetId="38">#REF!</definedName>
    <definedName name="_SUM_DI14..DI21">#REF!</definedName>
    <definedName name="_SUM_DI22..DI29" localSheetId="34">#REF!</definedName>
    <definedName name="_SUM_DI22..DI29" localSheetId="35">#REF!</definedName>
    <definedName name="_SUM_DI22..DI29" localSheetId="36">#REF!</definedName>
    <definedName name="_SUM_DI22..DI29" localSheetId="37">#REF!</definedName>
    <definedName name="_SUM_DI22..DI29" localSheetId="38">#REF!</definedName>
    <definedName name="_SUM_DI22..DI29">#REF!</definedName>
    <definedName name="_SUP1">[50]PP!$E$8</definedName>
    <definedName name="_T_D_LOSS__">'[5]Financial Estimates'!$C$342</definedName>
    <definedName name="_TAXBL_SLS__">'[5]Financial Estimates'!$C$339</definedName>
    <definedName name="_TOS_RATE_">'[5]Financial Estimates'!$C$340</definedName>
    <definedName name="_TP4">#REF!,#REF!</definedName>
    <definedName name="_TST_GR">#REF!</definedName>
    <definedName name="_TXT_GR">#REF!</definedName>
    <definedName name="_U__END__U__D__" localSheetId="34">#REF!</definedName>
    <definedName name="_U__END__U__D__" localSheetId="35">#REF!</definedName>
    <definedName name="_U__END__U__D__" localSheetId="36">#REF!</definedName>
    <definedName name="_U__END__U__D__" localSheetId="37">#REF!</definedName>
    <definedName name="_U__END__U__D__" localSheetId="38">#REF!</definedName>
    <definedName name="_U__END__U__D__">#REF!</definedName>
    <definedName name="_U__U__END__U__" localSheetId="34">#REF!</definedName>
    <definedName name="_U__U__END__U__" localSheetId="35">#REF!</definedName>
    <definedName name="_U__U__END__U__" localSheetId="36">#REF!</definedName>
    <definedName name="_U__U__END__U__" localSheetId="37">#REF!</definedName>
    <definedName name="_U__U__END__U__" localSheetId="38">#REF!</definedName>
    <definedName name="_U__U__END__U__">#REF!</definedName>
    <definedName name="_U__U__U__U__U_" localSheetId="34">#REF!</definedName>
    <definedName name="_U__U__U__U__U_" localSheetId="35">#REF!</definedName>
    <definedName name="_U__U__U__U__U_" localSheetId="36">#REF!</definedName>
    <definedName name="_U__U__U__U__U_" localSheetId="37">#REF!</definedName>
    <definedName name="_U__U__U__U__U_" localSheetId="38">#REF!</definedName>
    <definedName name="_U__U__U__U__U_">#REF!</definedName>
    <definedName name="_U_4_AUX__">'[5]Financial Estimates'!$D$332</definedName>
    <definedName name="_U_4_HT_RT_">'[5]Financial Estimates'!$C$332</definedName>
    <definedName name="_U_5_AUX__">'[5]Financial Estimates'!$D$333</definedName>
    <definedName name="_U_5_HT_RT_">'[5]Financial Estimates'!$C$333</definedName>
    <definedName name="_U_6_AUX__">'[5]Financial Estimates'!$D$334</definedName>
    <definedName name="_U_6_HT_RT_">'[5]Financial Estimates'!$C$334</definedName>
    <definedName name="_U_7CCPP_AUX__">'[5]Financial Estimates'!$D$336</definedName>
    <definedName name="_U_7CCPP_HT_RT_">'[5]Financial Estimates'!$C$336</definedName>
    <definedName name="_U_7GT_AUX__">'[5]Financial Estimates'!$D$335</definedName>
    <definedName name="_U_7GT_HT_RT_">'[5]Financial Estimates'!$C$335</definedName>
    <definedName name="_USD1">'[25]#REF'!$E$26</definedName>
    <definedName name="_USD2">'[25]#REF'!$F$26</definedName>
    <definedName name="_USD3">'[25]#REF'!$G$26</definedName>
    <definedName name="_w123" localSheetId="23" hidden="1">{"Edition",#N/A,FALSE,"Data"}</definedName>
    <definedName name="_w123" hidden="1">{"Edition",#N/A,FALSE,"Data"}</definedName>
    <definedName name="_WGPD_GOTO_CO10" localSheetId="34">#REF!</definedName>
    <definedName name="_WGPD_GOTO_CO10" localSheetId="35">#REF!</definedName>
    <definedName name="_WGPD_GOTO_CO10" localSheetId="36">#REF!</definedName>
    <definedName name="_WGPD_GOTO_CO10" localSheetId="37">#REF!</definedName>
    <definedName name="_WGPD_GOTO_CO10">#REF!</definedName>
    <definedName name="_za1">#REF!</definedName>
    <definedName name="_za2">#REF!</definedName>
    <definedName name="_zz1">#REF!</definedName>
    <definedName name="A" localSheetId="30">#REF!</definedName>
    <definedName name="A">#REF!</definedName>
    <definedName name="A.C._ES_TA">#REF!</definedName>
    <definedName name="A.C._ES_TD">#REF!</definedName>
    <definedName name="A_10.101">'[51]Dep Rate Chart'!#REF!</definedName>
    <definedName name="A_10.102">'[51]Dep Rate Chart'!#REF!</definedName>
    <definedName name="A_10.206">'[51]Dep Rate Chart'!#REF!</definedName>
    <definedName name="A_10.207">'[51]Dep Rate Chart'!#REF!</definedName>
    <definedName name="A_10.211">'[51]Dep Rate Chart'!#REF!</definedName>
    <definedName name="A_10.222">'[51]Dep Rate Chart'!#REF!</definedName>
    <definedName name="A_10.234">'[51]Dep Rate Chart'!#REF!</definedName>
    <definedName name="A_10.244">'[51]Dep Rate Chart'!#REF!</definedName>
    <definedName name="A_10.245">'[51]Dep Rate Chart'!#REF!</definedName>
    <definedName name="A_10.401">'[51]Dep Rate Chart'!#REF!</definedName>
    <definedName name="A_10.402">'[51]Dep Rate Chart'!#REF!</definedName>
    <definedName name="A_10.501">'[51]Dep Rate Chart'!#REF!</definedName>
    <definedName name="A_10.502">'[51]Dep Rate Chart'!#REF!</definedName>
    <definedName name="A_10.506">'[51]Dep Rate Chart'!#REF!</definedName>
    <definedName name="A_10.509">'[51]Dep Rate Chart'!#REF!</definedName>
    <definedName name="A_10.540">'[51]Dep Rate Chart'!#REF!</definedName>
    <definedName name="A_10.541">'[51]Dep Rate Chart'!#REF!</definedName>
    <definedName name="A_10.542">'[51]Dep Rate Chart'!#REF!</definedName>
    <definedName name="A_10.550">'[51]Dep Rate Chart'!#REF!</definedName>
    <definedName name="A_10.551">'[51]Dep Rate Chart'!#REF!</definedName>
    <definedName name="A_10.552">'[51]Dep Rate Chart'!#REF!</definedName>
    <definedName name="A_10.553">'[51]Dep Rate Chart'!#REF!</definedName>
    <definedName name="A_10.555">'[51]Dep Rate Chart'!#REF!</definedName>
    <definedName name="A_10.561">'[51]Dep Rate Chart'!#REF!</definedName>
    <definedName name="A_10.563">'[51]Dep Rate Chart'!#REF!</definedName>
    <definedName name="A_10.567">'[51]Dep Rate Chart'!#REF!</definedName>
    <definedName name="A_10.571">'[51]Dep Rate Chart'!#REF!</definedName>
    <definedName name="A_10.572">'[51]Dep Rate Chart'!#REF!</definedName>
    <definedName name="A_10.574">'[51]Dep Rate Chart'!#REF!</definedName>
    <definedName name="A_10.576">'[51]Dep Rate Chart'!#REF!</definedName>
    <definedName name="A_10.577">'[51]Dep Rate Chart'!#REF!</definedName>
    <definedName name="A_10.580">'[51]Dep Rate Chart'!#REF!</definedName>
    <definedName name="A_10.581">'[51]Dep Rate Chart'!#REF!</definedName>
    <definedName name="A_10.583">'[51]Dep Rate Chart'!#REF!</definedName>
    <definedName name="A_10.584">'[51]Dep Rate Chart'!#REF!</definedName>
    <definedName name="A_10.586">'[51]Dep Rate Chart'!#REF!</definedName>
    <definedName name="A_10.591">'[51]Dep Rate Chart'!#REF!</definedName>
    <definedName name="A_10.599">'[51]Dep Rate Chart'!#REF!</definedName>
    <definedName name="A_10.601">'[51]Dep Rate Chart'!#REF!</definedName>
    <definedName name="A_10.603">'[51]Dep Rate Chart'!#REF!</definedName>
    <definedName name="A_10.611">'[51]Dep Rate Chart'!#REF!</definedName>
    <definedName name="A_10.612">'[51]Dep Rate Chart'!#REF!</definedName>
    <definedName name="A_10.631">'[51]Dep Rate Chart'!#REF!</definedName>
    <definedName name="A_10.641">'[51]Dep Rate Chart'!#REF!</definedName>
    <definedName name="A_10.685">'[51]Dep Rate Chart'!#REF!</definedName>
    <definedName name="A_10.710">'[51]Dep Rate Chart'!#REF!</definedName>
    <definedName name="A_10.720">'[51]Dep Rate Chart'!#REF!</definedName>
    <definedName name="A_10.730">'[51]Dep Rate Chart'!#REF!</definedName>
    <definedName name="A_10.740">'[51]Dep Rate Chart'!#REF!</definedName>
    <definedName name="A_10.801">'[51]Dep Rate Chart'!#REF!</definedName>
    <definedName name="A_10.802">'[51]Dep Rate Chart'!#REF!</definedName>
    <definedName name="A_10.901">'[51]Dep Rate Chart'!#REF!</definedName>
    <definedName name="A_10.902">'[51]Dep Rate Chart'!#REF!</definedName>
    <definedName name="A_10.903">'[51]Dep Rate Chart'!#REF!</definedName>
    <definedName name="A_10.904">'[51]Dep Rate Chart'!#REF!</definedName>
    <definedName name="A_18.300">'[51]Dep Rate Chart'!#REF!</definedName>
    <definedName name="A￢_·¹_AO">#N/A</definedName>
    <definedName name="A1_">#N/A</definedName>
    <definedName name="A10_">#N/A</definedName>
    <definedName name="A11_">#N/A</definedName>
    <definedName name="A12_">#N/A</definedName>
    <definedName name="A2_">#N/A</definedName>
    <definedName name="A3_">#N/A</definedName>
    <definedName name="A4_">#N/A</definedName>
    <definedName name="A5_">#N/A</definedName>
    <definedName name="A6_">#N/A</definedName>
    <definedName name="A7_">#N/A</definedName>
    <definedName name="A8_">#N/A</definedName>
    <definedName name="A9_">#N/A</definedName>
    <definedName name="AA">[52]현장지지물물량!$A$8:$N$196</definedName>
    <definedName name="AAA" hidden="1">#REF!</definedName>
    <definedName name="aaaaaaa333333">[22]Notes!$A$61</definedName>
    <definedName name="aaaaaaaa">#REF!</definedName>
    <definedName name="aaaaaaaaaaaa">[22]Notes!$A$8</definedName>
    <definedName name="aaaaaaaaaaaaaadddddd">#REF!</definedName>
    <definedName name="aaassssggg">#REF!</definedName>
    <definedName name="aæÐRIiÞA_Iª">#N/A</definedName>
    <definedName name="ab">#REF!</definedName>
    <definedName name="ABC" hidden="1">'[47]Eq. Mobilization'!#REF!</definedName>
    <definedName name="abd" hidden="1">'[38]BREAKUP OF OIL'!#REF!</definedName>
    <definedName name="ABILDQTY">#N/A</definedName>
    <definedName name="ABILDQTYNU">#N/A</definedName>
    <definedName name="ABILDTWT">#N/A</definedName>
    <definedName name="ABILDTWTNU">#N/A</definedName>
    <definedName name="AC">[53]PSP1!$C$59</definedName>
    <definedName name="Access_Button" hidden="1">"PJTFINAL_F02F11_List"</definedName>
    <definedName name="AccessDatabase" hidden="1">"C:\jhp2\JHP\AES\PJTFINAL.mdb"</definedName>
    <definedName name="ACD">[53]PsDataEntry!$B$169</definedName>
    <definedName name="achscs">#REF!</definedName>
    <definedName name="AD">[54]PSP1!$C$59</definedName>
    <definedName name="ADD_IN_VERSION">#REF!</definedName>
    <definedName name="ADITION" localSheetId="23" hidden="1">{"'장비'!$A$3:$M$12"}</definedName>
    <definedName name="ADITION" hidden="1">{"'장비'!$A$3:$M$12"}</definedName>
    <definedName name="ADL.63">[55]Addl.40!$A$38:$I$284</definedName>
    <definedName name="adsa" hidden="1">#REF!</definedName>
    <definedName name="AEGCL" localSheetId="23"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AEGCL"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afaer">[22]BEST_17112006!$A$541</definedName>
    <definedName name="afasfasf">#REF!</definedName>
    <definedName name="afava">[22]BEST_17112006!$A$493</definedName>
    <definedName name="afshgafh">'[22]B_S Group'!$H$120</definedName>
    <definedName name="agdump">#REF!</definedName>
    <definedName name="agedump">#REF!</definedName>
    <definedName name="agencydump">#REF!</definedName>
    <definedName name="AGENCYLY">#REF!</definedName>
    <definedName name="AGENCYPLAN">#REF!</definedName>
    <definedName name="agri">#REF!</definedName>
    <definedName name="AgrilSupplyBorderArea3Ph">[56]PsDataEntry!$B$164</definedName>
    <definedName name="AgrilSupplyBorderArea3Ph_H0010">[56]Data!$H$456</definedName>
    <definedName name="AgrilSupplyDayGrp3Ph">[56]PsDataEntry!$B$163</definedName>
    <definedName name="AgrilSupplyDayGrp3Ph_H0010">[56]Data!$H$455</definedName>
    <definedName name="AgrilSupplyNightGrp3Ph">[56]PsDataEntry!$B$162</definedName>
    <definedName name="AgrilSupplyNightGrp3Ph_H0010">[56]Data!$H$454</definedName>
    <definedName name="ahefh">[22]BEST_17112006!#REF!</definedName>
    <definedName name="ahjsdhjkdh">#REF!</definedName>
    <definedName name="AIR">'[25]#REF'!$E$27</definedName>
    <definedName name="air_trap">#REF!</definedName>
    <definedName name="All_Item">#REF!</definedName>
    <definedName name="ALLOCATION">#REF!</definedName>
    <definedName name="ALLOWANCE">#N/A</definedName>
    <definedName name="ALLTO">'[25]해외 연수비용 계산-삭제'!#REF!</definedName>
    <definedName name="ALOCHDG">#REF!</definedName>
    <definedName name="AMAKEQTY">#N/A</definedName>
    <definedName name="AMAKEQTYNU">#N/A</definedName>
    <definedName name="AMAKETWT">#N/A</definedName>
    <definedName name="AMAKETWTNU">#N/A</definedName>
    <definedName name="angle">#REF!</definedName>
    <definedName name="ANNEXURE__A">#REF!</definedName>
    <definedName name="ANNEXURE__B.Sch">#REF!</definedName>
    <definedName name="ANNEXURE_A.">#REF!</definedName>
    <definedName name="anti" localSheetId="23"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anti"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aq">[22]Notes!$A$43</definedName>
    <definedName name="area">[57]MixBed!#REF!</definedName>
    <definedName name="area1">[57]MixBed!#REF!</definedName>
    <definedName name="as">#REF!</definedName>
    <definedName name="AS2DocOpenMode" hidden="1">"AS2DocumentEdit"</definedName>
    <definedName name="asaaa">#REF!</definedName>
    <definedName name="asasasasasaaaaaaaa">[22]Notes!$A$21</definedName>
    <definedName name="asd">#REF!</definedName>
    <definedName name="asdasd">'[58]04REL'!#REF!</definedName>
    <definedName name="asdASDSA">#REF!</definedName>
    <definedName name="asdyrgy">'[22]B_S Group'!$H$434</definedName>
    <definedName name="ASO_CODE">'[59]ITEM-LIST'!#REF!</definedName>
    <definedName name="ass">[22]Notes!$A$17</definedName>
    <definedName name="asss">#REF!</definedName>
    <definedName name="asst_cost">#REF!</definedName>
    <definedName name="asstwice">[22]Notes!$A$19</definedName>
    <definedName name="ASSUMPTIONS">'[5]Financial Estimates'!$A$271:$D$342</definedName>
    <definedName name="at">[54]PSP1!$C$59</definedName>
    <definedName name="ÅtkZ_Hkou__nsgjknwu">#REF!</definedName>
    <definedName name="atyfafa">#REF!</definedName>
    <definedName name="AuBhu0910" localSheetId="34">[60]Assumption_PwC!$D$7</definedName>
    <definedName name="AuBhu0910" localSheetId="35">[60]Assumption_PwC!$D$7</definedName>
    <definedName name="AuBhu0910" localSheetId="36">[60]Assumption_PwC!$D$7</definedName>
    <definedName name="AuBhu0910" localSheetId="37">[60]Assumption_PwC!$D$7</definedName>
    <definedName name="AuBhu0910" localSheetId="38">[60]Assumption_PwC!$D$7</definedName>
    <definedName name="AuBhu0910">[61]Assumption_PwC!$D$7</definedName>
    <definedName name="AuBhu1011" localSheetId="34">[60]Assumption_PwC!$E$7</definedName>
    <definedName name="AuBhu1011" localSheetId="35">[60]Assumption_PwC!$E$7</definedName>
    <definedName name="AuBhu1011" localSheetId="36">[60]Assumption_PwC!$E$7</definedName>
    <definedName name="AuBhu1011" localSheetId="37">[60]Assumption_PwC!$E$7</definedName>
    <definedName name="AuBhu1011" localSheetId="38">[60]Assumption_PwC!$E$7</definedName>
    <definedName name="AuBhu1011">[61]Assumption_PwC!$E$7</definedName>
    <definedName name="AuCha0910" localSheetId="34">[60]Assumption_PwC!$D$8</definedName>
    <definedName name="AuCha0910" localSheetId="35">[60]Assumption_PwC!$D$8</definedName>
    <definedName name="AuCha0910" localSheetId="36">[60]Assumption_PwC!$D$8</definedName>
    <definedName name="AuCha0910" localSheetId="37">[60]Assumption_PwC!$D$8</definedName>
    <definedName name="AuCha0910" localSheetId="38">[60]Assumption_PwC!$D$8</definedName>
    <definedName name="AuCha0910">[61]Assumption_PwC!$D$8</definedName>
    <definedName name="aueri3hjf">'[22]B_S Group'!$H$31</definedName>
    <definedName name="Aug" localSheetId="23"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Aug"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AV" localSheetId="34">#REF!</definedName>
    <definedName name="AV" localSheetId="35">#REF!</definedName>
    <definedName name="AV" localSheetId="36">#REF!</definedName>
    <definedName name="AV" localSheetId="37">#REF!</definedName>
    <definedName name="AV" localSheetId="38">#REF!</definedName>
    <definedName name="AV">#REF!</definedName>
    <definedName name="avsrs">'[22]P&amp;L Group'!$A$90</definedName>
    <definedName name="b">[22]Notes!$A$27</definedName>
    <definedName name="B_1">#N/A</definedName>
    <definedName name="B_FLG">#REF!</definedName>
    <definedName name="back_pressure">#REF!</definedName>
    <definedName name="ball">#REF!</definedName>
    <definedName name="BAS_FCOST_BEF">#REF!</definedName>
    <definedName name="BaseFiscal">[62]Select!$J$44</definedName>
    <definedName name="BaseYear">#REF!</definedName>
    <definedName name="BATTERIES_ES_TA">#REF!</definedName>
    <definedName name="BATTERIES_ES_TD">#REF!</definedName>
    <definedName name="bays">[63]Assumptions!#REF!</definedName>
    <definedName name="BB">#N/A</definedName>
    <definedName name="bbb">#REF!</definedName>
    <definedName name="bd">'[64]License Area'!#REF!</definedName>
    <definedName name="bdshfkdf">'[22]B_S Group'!$H$269</definedName>
    <definedName name="bgbgb" localSheetId="23">#REF!,#REF!</definedName>
    <definedName name="bgbgb">#REF!,#REF!</definedName>
    <definedName name="bhefgl">'[22]Schedule 1'!$B$2</definedName>
    <definedName name="BHP">'[65]Rev Summary'!$T$1</definedName>
    <definedName name="BILDQTY">#N/A</definedName>
    <definedName name="BILDQTYNU">#N/A</definedName>
    <definedName name="BILDTWT">#N/A</definedName>
    <definedName name="BILDTWTNU">#N/A</definedName>
    <definedName name="bkd" localSheetId="23" hidden="1">{"'Sheet1'!$L$16"}</definedName>
    <definedName name="bkd" hidden="1">{"'Sheet1'!$L$16"}</definedName>
    <definedName name="BLOCK02">#REF!</definedName>
    <definedName name="BLOCK03">#REF!</definedName>
    <definedName name="BLR_COMP">#REF!</definedName>
    <definedName name="BLR_COMP1">#REF!</definedName>
    <definedName name="BLR_TYPE">#REF!</definedName>
    <definedName name="bm" localSheetId="23" hidden="1">{"'Sheet1'!$L$16"}</definedName>
    <definedName name="bm" hidden="1">{"'Sheet1'!$L$16"}</definedName>
    <definedName name="bn" localSheetId="23" hidden="1">{"'Sheet1'!$L$16"}</definedName>
    <definedName name="bn" hidden="1">{"'Sheet1'!$L$16"}</definedName>
    <definedName name="BOLT">#REF!</definedName>
    <definedName name="BOSS">#REF!</definedName>
    <definedName name="bsdfhkd">'[22]B_S Group'!$H$277</definedName>
    <definedName name="bshfdgdf">'[22]B_S Group'!$H$129</definedName>
    <definedName name="BSO_CODE">'[59]ITEM-LIST'!#REF!</definedName>
    <definedName name="BSP_LSCH">#REF!</definedName>
    <definedName name="BT">'[66]해외 연수비용 계산-삭제'!#REF!</definedName>
    <definedName name="BUILD_ES_TA">#REF!</definedName>
    <definedName name="BUILD_ES_TD">#REF!</definedName>
    <definedName name="BUILD_GEN_TA">#REF!</definedName>
    <definedName name="BUILD_GEN_TD">#REF!</definedName>
    <definedName name="BULYANGPNT" localSheetId="32">[25]!BULYANGPNT</definedName>
    <definedName name="BULYANGPNT" localSheetId="33">[25]!BULYANGPNT</definedName>
    <definedName name="BULYANGPNT" localSheetId="5">[25]!BULYANGPNT</definedName>
    <definedName name="BULYANGPNT" localSheetId="27">[25]!BULYANGPNT</definedName>
    <definedName name="BULYANGPNT" localSheetId="30">[25]!BULYANGPNT</definedName>
    <definedName name="BULYANGPNT">[25]!BULYANGPNT</definedName>
    <definedName name="BUS">#REF!</definedName>
    <definedName name="butterfly">#REF!</definedName>
    <definedName name="C_">#REF!</definedName>
    <definedName name="C_Data_1" localSheetId="34">'[67]2000-01'!#REF!</definedName>
    <definedName name="C_Data_1" localSheetId="35">'[67]2000-01'!#REF!</definedName>
    <definedName name="C_Data_1" localSheetId="36">'[67]2000-01'!#REF!</definedName>
    <definedName name="C_Data_1" localSheetId="37">'[67]2000-01'!#REF!</definedName>
    <definedName name="C_Data_1" localSheetId="38">'[67]2000-01'!#REF!</definedName>
    <definedName name="C_Data_1">'[67]2000-01'!#REF!</definedName>
    <definedName name="C_Data_2" localSheetId="34">'[67]2000-01'!#REF!</definedName>
    <definedName name="C_Data_2" localSheetId="35">'[67]2000-01'!#REF!</definedName>
    <definedName name="C_Data_2" localSheetId="36">'[67]2000-01'!#REF!</definedName>
    <definedName name="C_Data_2" localSheetId="37">'[67]2000-01'!#REF!</definedName>
    <definedName name="C_Data_2" localSheetId="38">'[67]2000-01'!#REF!</definedName>
    <definedName name="C_Data_2">'[67]2000-01'!#REF!</definedName>
    <definedName name="C_DSC">#REF!</definedName>
    <definedName name="ca">#REF!</definedName>
    <definedName name="CABLESMAIN_ES_TA">#REF!</definedName>
    <definedName name="CABLESMAIN_ES_TD">#REF!</definedName>
    <definedName name="Cal">#REF!</definedName>
    <definedName name="CalcAgencyPrice">#REF!</definedName>
    <definedName name="CAP">#REF!</definedName>
    <definedName name="CAPACITOR_ES_TA">#REF!</definedName>
    <definedName name="CAPACITOR_ES_TD">#REF!</definedName>
    <definedName name="Capex">#REF!</definedName>
    <definedName name="Capitalisation">#REF!</definedName>
    <definedName name="CAPRATE">'[25]해외 연수비용 계산-삭제'!#REF!</definedName>
    <definedName name="CAPTO">'[25]해외 연수비용 계산-삭제'!#REF!</definedName>
    <definedName name="cas">#REF!</definedName>
    <definedName name="CASHFLOW">#REF!</definedName>
    <definedName name="Category_All">#REF!</definedName>
    <definedName name="CC">#N/A</definedName>
    <definedName name="ccc">#N/A</definedName>
    <definedName name="CDGD">'[68]C.S.GENERATION'!#REF!</definedName>
    <definedName name="cefcvwds">[22]BEST_17112006!$A$504:$M$519</definedName>
    <definedName name="cefeedf">[22]BEST_17112006!#REF!</definedName>
    <definedName name="cefgve">[22]BEST_17112006!$A$111</definedName>
    <definedName name="cefvdwg">[22]BEST_17112006!#REF!</definedName>
    <definedName name="cers">'[69]License Area'!#REF!</definedName>
    <definedName name="cfwefcd">[22]BEST_17112006!$A$493:$M$499</definedName>
    <definedName name="CH">#REF!</definedName>
    <definedName name="check">#REF!</definedName>
    <definedName name="CHOWKIES_ES_TA">#REF!</definedName>
    <definedName name="CHOWKIES_ES_TD">#REF!</definedName>
    <definedName name="Circularity_Flag">[70]Assumptions!$C$3</definedName>
    <definedName name="CLASS">#N/A</definedName>
    <definedName name="clear">[71]집계표!$D$9:$J$13,[71]집계표!$L$9:$O$13,[71]집계표!$D$15:$J$24,[71]집계표!$L$15:$O$24,[71]집계표!$D$26:$J$26,[71]집계표!$L$26:$O$26,[71]집계표!$D$46:$J$50,[71]집계표!$L$46:$O$50,[71]집계표!$L$52:$O$61,[71]집계표!$L$63:$O$63,[71]집계표!$D$63:$J$63,[71]집계표!$D$52:$J$61,[71]집계표!$D$83:$J$87,[71]집계표!$L$83:$O$87,[71]집계표!$L$89:$O$98,[71]집계표!$L$100:$O$100,[71]집계표!$D$100:$J$100,[71]집계표!$D$89:$J$98</definedName>
    <definedName name="CM10_C_RIGHT___" localSheetId="34">#REF!</definedName>
    <definedName name="CM10_C_RIGHT___" localSheetId="35">#REF!</definedName>
    <definedName name="CM10_C_RIGHT___" localSheetId="36">#REF!</definedName>
    <definedName name="CM10_C_RIGHT___" localSheetId="37">#REF!</definedName>
    <definedName name="CM10_C_RIGHT___" localSheetId="38">#REF!</definedName>
    <definedName name="CM10_C_RIGHT___">#REF!</definedName>
    <definedName name="cn" localSheetId="23" hidden="1">{"'Sheet1'!$L$16"}</definedName>
    <definedName name="cn" hidden="1">{"'Sheet1'!$L$16"}</definedName>
    <definedName name="CNO">'[25]해외 기술훈련비 (합계)'!#REF!</definedName>
    <definedName name="co">#REF!</definedName>
    <definedName name="COA_11">'[72]COA-17'!#REF!</definedName>
    <definedName name="COA_12">'[72]COA-17'!#REF!</definedName>
    <definedName name="COA_13">'[72]COA-17'!#REF!</definedName>
    <definedName name="COA_14">'[72]COA-17'!#REF!</definedName>
    <definedName name="COA_15">'[72]COA-17'!#REF!</definedName>
    <definedName name="COA_16">'[72]COA-17'!#REF!</definedName>
    <definedName name="COA_17">'[72]COA-17'!#REF!</definedName>
    <definedName name="COA_18">'[72]COA-17'!#REF!</definedName>
    <definedName name="COA_19">'[72]COA-17'!#REF!</definedName>
    <definedName name="COA_51">#REF!</definedName>
    <definedName name="COA_52">#REF!</definedName>
    <definedName name="COA_53">#REF!</definedName>
    <definedName name="COA_54">#REF!</definedName>
    <definedName name="COA_55">#REF!</definedName>
    <definedName name="COA_60">#REF!</definedName>
    <definedName name="COA_70">#REF!</definedName>
    <definedName name="COA_80">#REF!</definedName>
    <definedName name="COA_90">#REF!</definedName>
    <definedName name="COA50A">#REF!</definedName>
    <definedName name="COA50B">#REF!</definedName>
    <definedName name="CODE_TYPE">#REF!</definedName>
    <definedName name="Com" hidden="1">[35]CE!#REF!</definedName>
    <definedName name="Commission">#REF!</definedName>
    <definedName name="Comp" hidden="1">[35]CE!#REF!</definedName>
    <definedName name="COMP_TR">#REF!</definedName>
    <definedName name="COMP_선택">#REF!</definedName>
    <definedName name="COMP_선택1">#REF!</definedName>
    <definedName name="CON">#N/A</definedName>
    <definedName name="CONCEPT">'[25]해외 연수비용 계산-삭제'!#REF!</definedName>
    <definedName name="Connec1">'[73]Physical Data'!$G$2</definedName>
    <definedName name="Connec2">'[73]Physical Data'!$J$2</definedName>
    <definedName name="Connec3">#REF!</definedName>
    <definedName name="Connec4">#REF!</definedName>
    <definedName name="Connec5">#REF!</definedName>
    <definedName name="Connected_Load">#REF!</definedName>
    <definedName name="Connected_Load1">#REF!</definedName>
    <definedName name="Connected_Load2">#REF!</definedName>
    <definedName name="Cons_number_Col_Ind">[74]Sales_Summary!$S$2</definedName>
    <definedName name="Cons1">'[73]Physical Data'!$F$2</definedName>
    <definedName name="Cons2">'[73]Physical Data'!$I$2</definedName>
    <definedName name="Cons3">#REF!</definedName>
    <definedName name="Cons4">#REF!</definedName>
    <definedName name="Cons5">#REF!</definedName>
    <definedName name="CONSTANTS">'[5]Financial Estimates'!$A$271:$D$342</definedName>
    <definedName name="CONSUM">#REF!</definedName>
    <definedName name="Consumer1">#REF!</definedName>
    <definedName name="Consumer2">#REF!</definedName>
    <definedName name="Consumers">#REF!</definedName>
    <definedName name="Consumers2">#REF!</definedName>
    <definedName name="CONT_NO">#N/A</definedName>
    <definedName name="Contents">#REF!</definedName>
    <definedName name="Conusmer">#REF!</definedName>
    <definedName name="Conusmers">#REF!</definedName>
    <definedName name="COVER50">[75]CAT_5!#REF!</definedName>
    <definedName name="CP1_">#N/A</definedName>
    <definedName name="CP2_">#N/A</definedName>
    <definedName name="CP3_">'[25]해외 연수비용 계산-삭제'!#REF!</definedName>
    <definedName name="CPLG">#REF!</definedName>
    <definedName name="cprrr">'[69]License Area'!#REF!</definedName>
    <definedName name="cqwfe">[22]BEST_17112006!#REF!</definedName>
    <definedName name="CR">[48]DLC!$GS$40:$HM$87</definedName>
    <definedName name="CREATOR">#REF!</definedName>
    <definedName name="_xlnm.Criteria">#REF!</definedName>
    <definedName name="Criteria_MI">#REF!</definedName>
    <definedName name="crore">[76]General!$A$7</definedName>
    <definedName name="Crores">10000000</definedName>
    <definedName name="CSMPD">'[68]C.S.GENERATION'!#REF!</definedName>
    <definedName name="CT">#N/A</definedName>
    <definedName name="CTTRV">#N/A</definedName>
    <definedName name="CURR_LIB">#REF!</definedName>
    <definedName name="CustFY03">#REF!</definedName>
    <definedName name="CUSTOM">#N/A</definedName>
    <definedName name="CutImportantCities">[56]PsDataEntry!$B$170</definedName>
    <definedName name="CutImportantCities_H0010">[56]Data!$H$462</definedName>
    <definedName name="CUTONHQ">[56]PsDataEntry!$B$172</definedName>
    <definedName name="CUTONHQ_H0010">[56]Data!$H$464</definedName>
    <definedName name="CutUrbanIndustrialArea">[56]PsDataEntry!$B$171</definedName>
    <definedName name="CutUrbanIndustrialArea_H0010">[56]Data!$H$463</definedName>
    <definedName name="CV" localSheetId="34">#REF!</definedName>
    <definedName name="CV" localSheetId="35">#REF!</definedName>
    <definedName name="CV" localSheetId="36">#REF!</definedName>
    <definedName name="CV" localSheetId="37">#REF!</definedName>
    <definedName name="CV" localSheetId="38">#REF!</definedName>
    <definedName name="CV">#REF!</definedName>
    <definedName name="CV_1">'[72]C-18'!#REF!</definedName>
    <definedName name="CV_11">'[72]C-18'!#REF!</definedName>
    <definedName name="CV_12">'[72]C-18'!#REF!</definedName>
    <definedName name="CV_13">'[72]C-18'!#REF!</definedName>
    <definedName name="CV_14">'[72]C-18'!#REF!</definedName>
    <definedName name="CV_15">'[72]C-18'!#REF!</definedName>
    <definedName name="CV_16">'[72]C-18'!#REF!</definedName>
    <definedName name="CV_17">'[72]C-18'!#REF!</definedName>
    <definedName name="CV_19">'[72]C-18'!#REF!</definedName>
    <definedName name="CV_20">'[72]C-18'!#REF!</definedName>
    <definedName name="CV_30">'[72]C-18'!#REF!</definedName>
    <definedName name="CV_40">'[72]C-18'!#REF!</definedName>
    <definedName name="CV_50">'[72]C-18'!#REF!</definedName>
    <definedName name="CV_60">'[72]C-18'!#REF!</definedName>
    <definedName name="CV_70">'[72]C-18'!#REF!</definedName>
    <definedName name="CV_80">'[72]C-18'!#REF!</definedName>
    <definedName name="cwefcve">[22]BEST_17112006!$A$128</definedName>
    <definedName name="cwfvewrg">[22]BEST_17112006!$A$111</definedName>
    <definedName name="cwfvw">[22]BEST_17112006!$A$165</definedName>
    <definedName name="cwgfweg">'[22]P&amp;L Group'!$F$24</definedName>
    <definedName name="cwip">#REF!</definedName>
    <definedName name="cwwfvw">[22]BEST_17112006!#REF!</definedName>
    <definedName name="cwwr">[22]BEST_17112006!#REF!</definedName>
    <definedName name="CYMACHINE_GEN_TA">#REF!</definedName>
    <definedName name="CYMACHINE_GEN_TD">#REF!</definedName>
    <definedName name="D">#N/A</definedName>
    <definedName name="D_T">[77]data!$F$721</definedName>
    <definedName name="D8j139">'[78]f5_Hedge cost &amp; Rupee loan cnvr'!$D$8</definedName>
    <definedName name="dadfsdf">#REF!</definedName>
    <definedName name="dafsff">#REF!</definedName>
    <definedName name="DAM">#N/A</definedName>
    <definedName name="DAN">#N/A</definedName>
    <definedName name="dargad">#REF!,#REF!</definedName>
    <definedName name="DaRWk1">#REF!</definedName>
    <definedName name="DaRWk10">#REF!</definedName>
    <definedName name="DaRWk11">#REF!</definedName>
    <definedName name="DaRWk12">#REF!</definedName>
    <definedName name="DaRWk2">#REF!</definedName>
    <definedName name="DaRWk3">#REF!</definedName>
    <definedName name="DaRWk4">#REF!</definedName>
    <definedName name="DaRWk5">#REF!</definedName>
    <definedName name="DaRWk6">#REF!</definedName>
    <definedName name="DaRWk8">#REF!</definedName>
    <definedName name="DaRwk9">#REF!</definedName>
    <definedName name="data">[79]Dailysource!$B$2:$H$169</definedName>
    <definedName name="_xlnm.Database">#REF!</definedName>
    <definedName name="Database_MI">#REF!</definedName>
    <definedName name="DATABASE_VERSION">#REF!</definedName>
    <definedName name="DataFilter">#N/A</definedName>
    <definedName name="DataSort">#N/A</definedName>
    <definedName name="DATA영역">[80]INPUT!$E$4:$H$11,[80]INPUT!$E$12:$E$62,[80]INPUT!$G$12:$G$62,[80]INPUT!$E$63:$E$91,[80]INPUT!$G$63:$G$91,[80]INPUT!$E$92:$H$99,[80]INPUT!$D$92:$D$99</definedName>
    <definedName name="DATE_TIME">#REF!</definedName>
    <definedName name="DaWk7">#REF!</definedName>
    <definedName name="DB_EDiv">#REF!</definedName>
    <definedName name="DB_PDist">[81]Admin!$B$9:$BV$78</definedName>
    <definedName name="DB_PDiv">[82]Admin!$B$92:$AU$108</definedName>
    <definedName name="DBFY03">#REF!</definedName>
    <definedName name="dbn_assts">[83]Sheet1!$A$1508:$Q$1541</definedName>
    <definedName name="dbrwk1">#REF!</definedName>
    <definedName name="dbrwk10">#REF!</definedName>
    <definedName name="dbrwk11">#REF!</definedName>
    <definedName name="dbrwk12">#REF!</definedName>
    <definedName name="dbrwk2">#REF!</definedName>
    <definedName name="dbrwk3">#REF!</definedName>
    <definedName name="dbrwk4">#REF!</definedName>
    <definedName name="dbrwk5">#REF!</definedName>
    <definedName name="dbrwk6">#REF!</definedName>
    <definedName name="dbrwk7">#REF!</definedName>
    <definedName name="dbrwk8">#REF!</definedName>
    <definedName name="dbrwk9">#REF!</definedName>
    <definedName name="dcd">#REF!</definedName>
    <definedName name="dcrwk1">#REF!</definedName>
    <definedName name="dcrwk10">#REF!</definedName>
    <definedName name="dcrwk11">#REF!</definedName>
    <definedName name="dcrwk12">#REF!</definedName>
    <definedName name="dcrwk2">#REF!</definedName>
    <definedName name="dcrwk3">#REF!</definedName>
    <definedName name="dcrwk4">#REF!</definedName>
    <definedName name="dcrwk5">#REF!</definedName>
    <definedName name="dcrwk6">#REF!</definedName>
    <definedName name="dcrwk7">#REF!</definedName>
    <definedName name="dcrwk8">#REF!</definedName>
    <definedName name="dcrwk9">#REF!</definedName>
    <definedName name="dd">[22]Notes!$A$3</definedName>
    <definedName name="ddd">'[18]04REL'!#REF!</definedName>
    <definedName name="DDDD">#REF!</definedName>
    <definedName name="dddddddddddddd">#REF!</definedName>
    <definedName name="dddddddddddddddddddd">#REF!</definedName>
    <definedName name="ddddddddfffff">#REF!</definedName>
    <definedName name="ddffffff">#REF!</definedName>
    <definedName name="ddhgnekv">'[22]B_S Group'!$H$46</definedName>
    <definedName name="DdPF">#REF!</definedName>
    <definedName name="DEAHIRE__ES_TA">#REF!</definedName>
    <definedName name="DEAHIRE_ES_TD">#REF!</definedName>
    <definedName name="Debt_Pct">[84]Assumptions!$B$13</definedName>
    <definedName name="DEF" hidden="1">#REF!</definedName>
    <definedName name="DEL_CHK">#N/A</definedName>
    <definedName name="DelDC">#REF!</definedName>
    <definedName name="DelDm">#REF!</definedName>
    <definedName name="DELI">#N/A</definedName>
    <definedName name="Delivery">#REF!</definedName>
    <definedName name="DelType">#REF!</definedName>
    <definedName name="demd_supply">#REF!</definedName>
    <definedName name="dep">'[85]Control Sheet'!$C$3:$F$3</definedName>
    <definedName name="deptLookup">#REF!</definedName>
    <definedName name="DESC">#N/A</definedName>
    <definedName name="DESCRIPT">#N/A</definedName>
    <definedName name="DETAILS1_ADDRESS" hidden="1">[86]XLR_NoRangeSheet!$C$7</definedName>
    <definedName name="DETAILS1_FINYEAR" hidden="1">[86]XLR_NoRangeSheet!$F$7</definedName>
    <definedName name="DETAILS1_PFNO" hidden="1">[86]XLR_NoRangeSheet!$D$7</definedName>
    <definedName name="DETAILS2_AC21RATE" hidden="1">[86]XLR_NoRangeSheet!$F$8</definedName>
    <definedName name="DETAILS2_AC22RATE" hidden="1">[86]XLR_NoRangeSheet!$G$8</definedName>
    <definedName name="DETAILS2_CNT" hidden="1">[86]XLR_NoRangeSheet!$C$8</definedName>
    <definedName name="DETAILS2_EMPRATE" hidden="1">[86]XLR_NoRangeSheet!$E$8</definedName>
    <definedName name="DETAILS2_SATRATE" hidden="1">[86]XLR_NoRangeSheet!$D$8</definedName>
    <definedName name="DETAILS2_TOT" hidden="1">[86]XLR_NoRangeSheet!$B$8</definedName>
    <definedName name="Device">[87]list!$F$2:$F$26</definedName>
    <definedName name="DF">#N/A</definedName>
    <definedName name="dfaf" localSheetId="23" hidden="1">{"'장비'!$A$3:$M$12"}</definedName>
    <definedName name="dfaf" hidden="1">{"'장비'!$A$3:$M$12"}</definedName>
    <definedName name="dfbdff">'[22]B_S Group'!$H$199</definedName>
    <definedName name="dfdfkdf">'[22]B_S Group'!$H$213</definedName>
    <definedName name="dfdhflk">'[22]B_S Group'!$H$258</definedName>
    <definedName name="dftrt">[22]BEST_17112006!#REF!</definedName>
    <definedName name="dgxgfzdg">#REF!,#REF!</definedName>
    <definedName name="diameter">#REF!</definedName>
    <definedName name="diaphragm">#REF!</definedName>
    <definedName name="disc">#REF!</definedName>
    <definedName name="Discom1F1">#REF!</definedName>
    <definedName name="Discom1F2">#REF!</definedName>
    <definedName name="Discom1F3">#REF!</definedName>
    <definedName name="Discom1F4">#REF!</definedName>
    <definedName name="Discom1F6">#REF!</definedName>
    <definedName name="Discom2F1">#REF!</definedName>
    <definedName name="Discom2F2">#REF!</definedName>
    <definedName name="Discom2F3">#REF!</definedName>
    <definedName name="Discom2F4">#REF!</definedName>
    <definedName name="Discom2F6">#REF!</definedName>
    <definedName name="DIV">#REF!</definedName>
    <definedName name="DivTB">#REF!</definedName>
    <definedName name="DKM" localSheetId="23"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DKM"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dom">#REF!</definedName>
    <definedName name="dp">#REF!</definedName>
    <definedName name="dpc">'[88]dpc cost'!$D$1</definedName>
    <definedName name="DPCHDG">#REF!</definedName>
    <definedName name="DR" hidden="1">#REF!</definedName>
    <definedName name="drain_trap">#REF!</definedName>
    <definedName name="DRAW">#REF!</definedName>
    <definedName name="dsds">#REF!</definedName>
    <definedName name="dsfdfADF">#REF!</definedName>
    <definedName name="dual_plate_check">#REF!</definedName>
    <definedName name="dumppr">#REF!</definedName>
    <definedName name="duplex_strainer">#REF!</definedName>
    <definedName name="dw" localSheetId="23" hidden="1">{"'Sheet1'!$L$16"}</definedName>
    <definedName name="dw" hidden="1">{"'Sheet1'!$L$16"}</definedName>
    <definedName name="DWG_NO">'[25]해외 기술훈련비 (합계)'!#REF!</definedName>
    <definedName name="DWGNO">'[25]해외 기술훈련비 (합계)'!#REF!</definedName>
    <definedName name="DWG대장_DWG_대장__2__List">#REF!</definedName>
    <definedName name="DXXX">[34]현장지지물물량!$A$1:$IV$8</definedName>
    <definedName name="dxzxxx">#REF!,#REF!</definedName>
    <definedName name="e">[22]Notes!$A$31</definedName>
    <definedName name="E_315MVA_Addl_Page1" localSheetId="34">#REF!</definedName>
    <definedName name="E_315MVA_Addl_Page1" localSheetId="35">#REF!</definedName>
    <definedName name="E_315MVA_Addl_Page1" localSheetId="36">#REF!</definedName>
    <definedName name="E_315MVA_Addl_Page1" localSheetId="37">#REF!</definedName>
    <definedName name="E_315MVA_Addl_Page1" localSheetId="38">#REF!</definedName>
    <definedName name="E_315MVA_Addl_Page1" localSheetId="23">#REF!</definedName>
    <definedName name="E_315MVA_Addl_Page1" localSheetId="30">#REF!</definedName>
    <definedName name="E_315MVA_Addl_Page1">#REF!</definedName>
    <definedName name="E_315MVA_Addl_Page2" localSheetId="34">#REF!</definedName>
    <definedName name="E_315MVA_Addl_Page2" localSheetId="35">#REF!</definedName>
    <definedName name="E_315MVA_Addl_Page2" localSheetId="36">#REF!</definedName>
    <definedName name="E_315MVA_Addl_Page2" localSheetId="37">#REF!</definedName>
    <definedName name="E_315MVA_Addl_Page2" localSheetId="38">#REF!</definedName>
    <definedName name="E_315MVA_Addl_Page2" localSheetId="30">#REF!</definedName>
    <definedName name="E_315MVA_Addl_Page2">#REF!</definedName>
    <definedName name="eCIiIiÞA_Iª">#N/A</definedName>
    <definedName name="EE">#REF!</definedName>
    <definedName name="EEE">#REF!</definedName>
    <definedName name="eeee">#N/A</definedName>
    <definedName name="efgvfdv">[22]BEST_17112006!#REF!</definedName>
    <definedName name="egtdgtgxdg">#REF!</definedName>
    <definedName name="ELE.EQUIP_ES_TA">#REF!</definedName>
    <definedName name="ELEC.EQUIP_ES_TD">#REF!</definedName>
    <definedName name="EnPF">#REF!</definedName>
    <definedName name="ENR_BEST_BEF">#REF!</definedName>
    <definedName name="ENR_BSES_AFT">#REF!</definedName>
    <definedName name="ENR_BSES_BEF">#REF!</definedName>
    <definedName name="ENR_BSES220_BEF">#REF!</definedName>
    <definedName name="ENR_TIR_BEF">#REF!</definedName>
    <definedName name="EOL">#REF!</definedName>
    <definedName name="ER" localSheetId="32">[66]!GUESTPNT</definedName>
    <definedName name="ER" localSheetId="33">[66]!GUESTPNT</definedName>
    <definedName name="ER" localSheetId="5">[66]!GUESTPNT</definedName>
    <definedName name="ER" localSheetId="27">[66]!GUESTPNT</definedName>
    <definedName name="ER" localSheetId="30">[66]!GUESTPNT</definedName>
    <definedName name="ER">[66]!GUESTPNT</definedName>
    <definedName name="Erai_level">[89]Level_qty!$B$8:$C$528</definedName>
    <definedName name="ere">#REF!</definedName>
    <definedName name="erer" localSheetId="23" hidden="1">{#N/A,#N/A,TRUE,"Cross Checks";#N/A,#N/A,TRUE,"Balance Sheet";#N/A,#N/A,TRUE,"Share Capital &amp; Premium";#N/A,#N/A,TRUE,"Reserves";#N/A,#N/A,TRUE,"Minority Interests";#N/A,#N/A,TRUE,"Profit &amp; Loss";#N/A,#N/A,TRUE,"Sales";#N/A,#N/A,TRUE,"Cost of Sales";#N/A,#N/A,TRUE,"Admin";#N/A,#N/A,TRUE,"Other Income";#N/A,#N/A,TRUE,"Interest";#N/A,#N/A,TRUE,"Tangible Assets";#N/A,#N/A,TRUE,"Goodwill";#N/A,#N/A,TRUE,"Investments";#N/A,#N/A,TRUE,"Stocks";#N/A,#N/A,TRUE,"Debtors";#N/A,#N/A,TRUE,"Cash&amp;Loans";#N/A,#N/A,TRUE,"Creditors";#N/A,#N/A,TRUE,"Provisions";#N/A,#N/A,TRUE,"Lease Commitments";#N/A,#N/A,TRUE,"Analysis Tables";#N/A,#N/A,TRUE,"Tax";#N/A,#N/A,TRUE,"Intercompany";#N/A,#N/A,TRUE,"Cash_Flow";#N/A,#N/A,TRUE,"Cash Flow Back up";#N/A,#N/A,TRUE,"Acq-Dis B'Sheet"}</definedName>
    <definedName name="erer" hidden="1">{#N/A,#N/A,TRUE,"Cross Checks";#N/A,#N/A,TRUE,"Balance Sheet";#N/A,#N/A,TRUE,"Share Capital &amp; Premium";#N/A,#N/A,TRUE,"Reserves";#N/A,#N/A,TRUE,"Minority Interests";#N/A,#N/A,TRUE,"Profit &amp; Loss";#N/A,#N/A,TRUE,"Sales";#N/A,#N/A,TRUE,"Cost of Sales";#N/A,#N/A,TRUE,"Admin";#N/A,#N/A,TRUE,"Other Income";#N/A,#N/A,TRUE,"Interest";#N/A,#N/A,TRUE,"Tangible Assets";#N/A,#N/A,TRUE,"Goodwill";#N/A,#N/A,TRUE,"Investments";#N/A,#N/A,TRUE,"Stocks";#N/A,#N/A,TRUE,"Debtors";#N/A,#N/A,TRUE,"Cash&amp;Loans";#N/A,#N/A,TRUE,"Creditors";#N/A,#N/A,TRUE,"Provisions";#N/A,#N/A,TRUE,"Lease Commitments";#N/A,#N/A,TRUE,"Analysis Tables";#N/A,#N/A,TRUE,"Tax";#N/A,#N/A,TRUE,"Intercompany";#N/A,#N/A,TRUE,"Cash_Flow";#N/A,#N/A,TRUE,"Cash Flow Back up";#N/A,#N/A,TRUE,"Acq-Dis B'Sheet"}</definedName>
    <definedName name="es" localSheetId="23" hidden="1">{"'Sheet1'!$L$16"}</definedName>
    <definedName name="es" hidden="1">{"'Sheet1'!$L$16"}</definedName>
    <definedName name="Esc_AGExp">[90]Assumptions!$B$4</definedName>
    <definedName name="Esc_Coal">[84]Assumptions!$B$6</definedName>
    <definedName name="Esc_DomGas">[84]Assumptions!$B$8</definedName>
    <definedName name="Esc_EmpExp">[84]Assumptions!$B$3</definedName>
    <definedName name="Esc_LNGas">[84]Assumptions!$B$9</definedName>
    <definedName name="Esc_Oil">[84]Assumptions!$B$7</definedName>
    <definedName name="Esc_OtherVarCharge">[84]Assumptions!$B$10</definedName>
    <definedName name="Esc_RMExp">[90]Assumptions!$B$5</definedName>
    <definedName name="EscAGExp" localSheetId="34">#REF!</definedName>
    <definedName name="EscAGExp" localSheetId="35">#REF!</definedName>
    <definedName name="EscAGExp" localSheetId="36">#REF!</definedName>
    <definedName name="EscAGExp" localSheetId="37">#REF!</definedName>
    <definedName name="EscAGExp" localSheetId="38">#REF!</definedName>
    <definedName name="EscAGExp">#REF!</definedName>
    <definedName name="EscCoal" localSheetId="34">#REF!</definedName>
    <definedName name="EscCoal" localSheetId="35">#REF!</definedName>
    <definedName name="EscCoal" localSheetId="36">#REF!</definedName>
    <definedName name="EscCoal" localSheetId="37">#REF!</definedName>
    <definedName name="EscCoal" localSheetId="38">#REF!</definedName>
    <definedName name="EscCoal">#REF!</definedName>
    <definedName name="EscDomGas" localSheetId="34">#REF!</definedName>
    <definedName name="EscDomGas" localSheetId="35">#REF!</definedName>
    <definedName name="EscDomGas" localSheetId="36">#REF!</definedName>
    <definedName name="EscDomGas" localSheetId="37">#REF!</definedName>
    <definedName name="EscDomGas" localSheetId="38">#REF!</definedName>
    <definedName name="EscDomGas">#REF!</definedName>
    <definedName name="EscEmpExp" localSheetId="34">#REF!</definedName>
    <definedName name="EscEmpExp" localSheetId="35">#REF!</definedName>
    <definedName name="EscEmpExp" localSheetId="36">#REF!</definedName>
    <definedName name="EscEmpExp" localSheetId="37">#REF!</definedName>
    <definedName name="EscEmpExp" localSheetId="38">#REF!</definedName>
    <definedName name="EscEmpExp">#REF!</definedName>
    <definedName name="EscLNGas" localSheetId="34">#REF!</definedName>
    <definedName name="EscLNGas" localSheetId="35">#REF!</definedName>
    <definedName name="EscLNGas" localSheetId="36">#REF!</definedName>
    <definedName name="EscLNGas" localSheetId="37">#REF!</definedName>
    <definedName name="EscLNGas" localSheetId="38">#REF!</definedName>
    <definedName name="EscLNGas">#REF!</definedName>
    <definedName name="EscOil">#REF!</definedName>
    <definedName name="EscOtherIncome">#REF!</definedName>
    <definedName name="EscOtherVarCharge">#REF!</definedName>
    <definedName name="EscRMExp">#REF!</definedName>
    <definedName name="ese">[22]BEST_17112006!$C$20</definedName>
    <definedName name="et" localSheetId="23" hidden="1">{"'Sheet1'!$L$16"}</definedName>
    <definedName name="et" hidden="1">{"'Sheet1'!$L$16"}</definedName>
    <definedName name="EW" localSheetId="32">[66]!RTPNT</definedName>
    <definedName name="EW" localSheetId="33">[66]!RTPNT</definedName>
    <definedName name="EW" localSheetId="5">[66]!RTPNT</definedName>
    <definedName name="EW" localSheetId="27">[66]!RTPNT</definedName>
    <definedName name="EW" localSheetId="30">[66]!RTPNT</definedName>
    <definedName name="EW">[66]!RTPNT</definedName>
    <definedName name="ewrefc">[22]BEST_17112006!$A$381</definedName>
    <definedName name="ex_joint">#REF!</definedName>
    <definedName name="Excel_BuiltIn_Print_Area_10">#REF!</definedName>
    <definedName name="Excel_BuiltIn_Print_Area_11">#REF!</definedName>
    <definedName name="Excel_BuiltIn_Print_Area_12">#REF!</definedName>
    <definedName name="Excel_BuiltIn_Print_Area_15">#REF!</definedName>
    <definedName name="Excel_BuiltIn_Print_Area_3">#REF!</definedName>
    <definedName name="Excel_BuiltIn_Print_Area_4">#REF!</definedName>
    <definedName name="Excel_BuiltIn_Print_Area_5">[91]Sheet14!#REF!</definedName>
    <definedName name="Excel_BuiltIn_Print_Area_7">#REF!</definedName>
    <definedName name="Excel_BuiltIn_Print_Area_8">#REF!</definedName>
    <definedName name="Excel_BuiltIn_Print_Area_9">#REF!</definedName>
    <definedName name="EXTEN">#REF!</definedName>
    <definedName name="_xlnm.Extract">#REF!</definedName>
    <definedName name="Extract_MI">#REF!</definedName>
    <definedName name="f">[22]Notes!$A$33</definedName>
    <definedName name="FAX" localSheetId="34">#REF!</definedName>
    <definedName name="FAX" localSheetId="35">#REF!</definedName>
    <definedName name="FAX" localSheetId="36">#REF!</definedName>
    <definedName name="FAX" localSheetId="37">#REF!</definedName>
    <definedName name="FAX">#REF!</definedName>
    <definedName name="fcwge">'[22]B_S Group'!$H$15</definedName>
    <definedName name="fd" localSheetId="23" hidden="1">{"'Sheet1'!$L$16"}</definedName>
    <definedName name="fd" hidden="1">{"'Sheet1'!$L$16"}</definedName>
    <definedName name="fdgk" localSheetId="23" hidden="1">{"'Sheet1'!$L$16"}</definedName>
    <definedName name="fdgk" hidden="1">{"'Sheet1'!$L$16"}</definedName>
    <definedName name="fdksldls">#REF!</definedName>
    <definedName name="fdxfds">#REF!</definedName>
    <definedName name="fe" localSheetId="23" hidden="1">{"'Sheet1'!$L$16"}</definedName>
    <definedName name="fe" hidden="1">{"'Sheet1'!$L$16"}</definedName>
    <definedName name="fefcdf">[22]BEST_17112006!$B$503:$M$504</definedName>
    <definedName name="feftgvrg">[22]BEST_17112006!$A$428</definedName>
    <definedName name="fekfjlm">#REF!</definedName>
    <definedName name="ferdwer" hidden="1">#REF!</definedName>
    <definedName name="fertgfr">[22]BEST_17112006!$A$391</definedName>
    <definedName name="ff">#REF!</definedName>
    <definedName name="FFF">'[92]MOB-MAN1'!$D$40:$BW$49</definedName>
    <definedName name="fffff">#REF!</definedName>
    <definedName name="FFr">'[25]#REF'!$H$24</definedName>
    <definedName name="FFr00">'[25]#REF'!$H$29</definedName>
    <definedName name="fgdgchjgd">#REF!</definedName>
    <definedName name="fgsdfds">'[22]B_S Group'!$H$23</definedName>
    <definedName name="FinCharge">[84]Assumptions!$B$25</definedName>
    <definedName name="FITTING">#N/A</definedName>
    <definedName name="Fixed_Asset_BS">#REF!</definedName>
    <definedName name="Fixed_Assets">#REF!</definedName>
    <definedName name="Fixed_Assets_Schedule">#REF!</definedName>
    <definedName name="fkkfkfkedf">#REF!</definedName>
    <definedName name="FLG">#REF!</definedName>
    <definedName name="FLG_Orifice">#REF!</definedName>
    <definedName name="FN3.1" hidden="1">[35]CE!#REF!</definedName>
    <definedName name="FR">'[66]해외 연수비용 계산-삭제'!#REF!</definedName>
    <definedName name="fs" localSheetId="23" hidden="1">{"'Sheet1'!$L$16"}</definedName>
    <definedName name="fs" hidden="1">{"'Sheet1'!$L$16"}</definedName>
    <definedName name="fsfsgfs">'[22]B_S Group'!$H$229</definedName>
    <definedName name="fssdzfzsdffzsdf">#REF!</definedName>
    <definedName name="Fuel_Exp_CY" localSheetId="34">#REF!</definedName>
    <definedName name="Fuel_Exp_CY" localSheetId="35">#REF!</definedName>
    <definedName name="Fuel_Exp_CY" localSheetId="36">#REF!</definedName>
    <definedName name="Fuel_Exp_CY" localSheetId="37">#REF!</definedName>
    <definedName name="Fuel_Exp_CY" localSheetId="38">#REF!</definedName>
    <definedName name="Fuel_Exp_CY" localSheetId="23">#REF!</definedName>
    <definedName name="Fuel_Exp_CY" localSheetId="30">#REF!</definedName>
    <definedName name="Fuel_Exp_CY">#REF!</definedName>
    <definedName name="Fuel_Exp_EY" localSheetId="34">#REF!</definedName>
    <definedName name="Fuel_Exp_EY" localSheetId="35">#REF!</definedName>
    <definedName name="Fuel_Exp_EY" localSheetId="36">#REF!</definedName>
    <definedName name="Fuel_Exp_EY" localSheetId="37">#REF!</definedName>
    <definedName name="Fuel_Exp_EY" localSheetId="38">#REF!</definedName>
    <definedName name="Fuel_Exp_EY" localSheetId="30">#REF!</definedName>
    <definedName name="Fuel_Exp_EY">#REF!</definedName>
    <definedName name="Fuel_Exp_PY" localSheetId="34">#REF!</definedName>
    <definedName name="Fuel_Exp_PY" localSheetId="35">#REF!</definedName>
    <definedName name="Fuel_Exp_PY" localSheetId="36">#REF!</definedName>
    <definedName name="Fuel_Exp_PY" localSheetId="37">#REF!</definedName>
    <definedName name="Fuel_Exp_PY" localSheetId="38">#REF!</definedName>
    <definedName name="Fuel_Exp_PY" localSheetId="30">#REF!</definedName>
    <definedName name="Fuel_Exp_PY">#REF!</definedName>
    <definedName name="FUEL_TYPE">#REF!</definedName>
    <definedName name="FUELCOST">'[5]Financial Estimates'!#REF!</definedName>
    <definedName name="FULL">'[5]Financial Estimates'!$A$8:$B$342</definedName>
    <definedName name="FULL_PG1">'[5]Financial Estimates'!$A$7:$D$95</definedName>
    <definedName name="FULL_PRINT">#REF!</definedName>
    <definedName name="FULL_REPORT">#REF!</definedName>
    <definedName name="FULL2001">'[5]Financial Estimates'!$A$8:$D$342</definedName>
    <definedName name="FUND">[93]rough!$BJ$44</definedName>
    <definedName name="FURNITURE_ES_TA">#REF!</definedName>
    <definedName name="FURNITURE_ES_TD">#REF!</definedName>
    <definedName name="FURNITURE_GEN_TA">#REF!</definedName>
    <definedName name="FURNITURE_GEN_TD">#REF!</definedName>
    <definedName name="fweferg">[22]BEST_17112006!$A$174</definedName>
    <definedName name="fy">#REF!</definedName>
    <definedName name="g">[22]Notes!$A$35</definedName>
    <definedName name="G_P_P">#N/A</definedName>
    <definedName name="G083BAAN1">#REF!</definedName>
    <definedName name="gaga">#REF!</definedName>
    <definedName name="gahZh">#REF!</definedName>
    <definedName name="gajkahuah">#REF!</definedName>
    <definedName name="gasgdskhdu">#REF!,#REF!</definedName>
    <definedName name="gate">#REF!</definedName>
    <definedName name="gdgfg">#REF!,#REF!</definedName>
    <definedName name="GENERATION">'[5]Financial Estimates'!#REF!</definedName>
    <definedName name="GENPUF">'[49]Executive Summary -Thermal'!$A$4:$H$161</definedName>
    <definedName name="gf">'[94]ins spares'!#REF!</definedName>
    <definedName name="gg">#REF!</definedName>
    <definedName name="ggg">#N/A</definedName>
    <definedName name="gggggggg">#REF!</definedName>
    <definedName name="ghdfhfg">'[22]B_S Group'!$H$107</definedName>
    <definedName name="ghdgjh" hidden="1">#REF!</definedName>
    <definedName name="ghf">#REF!</definedName>
    <definedName name="ghhfh">#REF!</definedName>
    <definedName name="ghhhghhh">[23]DEMFIXLD!$A$1:$E$205</definedName>
    <definedName name="gid" localSheetId="23" hidden="1">{"'Sheet1'!$L$16"}</definedName>
    <definedName name="gid" hidden="1">{"'Sheet1'!$L$16"}</definedName>
    <definedName name="gj" localSheetId="23" hidden="1">{"'Sheet1'!$L$16"}</definedName>
    <definedName name="gj" hidden="1">{"'Sheet1'!$L$16"}</definedName>
    <definedName name="gjjjj">#REF!</definedName>
    <definedName name="gkd" localSheetId="23" hidden="1">{"'Sheet1'!$L$16"}</definedName>
    <definedName name="gkd" hidden="1">{"'Sheet1'!$L$16"}</definedName>
    <definedName name="globe">#REF!</definedName>
    <definedName name="GoBack">#N/A</definedName>
    <definedName name="GP">#REF!</definedName>
    <definedName name="GR" localSheetId="34">#REF!</definedName>
    <definedName name="GR" localSheetId="35">#REF!</definedName>
    <definedName name="GR" localSheetId="36">#REF!</definedName>
    <definedName name="GR" localSheetId="37">#REF!</definedName>
    <definedName name="GR" localSheetId="38">#REF!</definedName>
    <definedName name="GR">#REF!</definedName>
    <definedName name="GR_NO">#N/A</definedName>
    <definedName name="GRBLOCK">#REF!</definedName>
    <definedName name="GRNO">'[25]해외 기술훈련비 (합계)'!#REF!</definedName>
    <definedName name="group" localSheetId="23" hidden="1">{#N/A,#N/A,TRUE,"Cross Checks";#N/A,#N/A,TRUE,"Balance Sheet";#N/A,#N/A,TRUE,"Share Capital &amp; Premium";#N/A,#N/A,TRUE,"Reserves";#N/A,#N/A,TRUE,"Minority Interests";#N/A,#N/A,TRUE,"Profit &amp; Loss";#N/A,#N/A,TRUE,"Sales";#N/A,#N/A,TRUE,"Cost of Sales";#N/A,#N/A,TRUE,"Admin";#N/A,#N/A,TRUE,"Other Income";#N/A,#N/A,TRUE,"Interest";#N/A,#N/A,TRUE,"Tangible Assets";#N/A,#N/A,TRUE,"Goodwill";#N/A,#N/A,TRUE,"Investments";#N/A,#N/A,TRUE,"Stocks";#N/A,#N/A,TRUE,"Debtors";#N/A,#N/A,TRUE,"Cash&amp;Loans";#N/A,#N/A,TRUE,"Creditors";#N/A,#N/A,TRUE,"Provisions";#N/A,#N/A,TRUE,"Lease Commitments";#N/A,#N/A,TRUE,"Analysis Tables";#N/A,#N/A,TRUE,"Tax";#N/A,#N/A,TRUE,"Intercompany";#N/A,#N/A,TRUE,"Cash_Flow";#N/A,#N/A,TRUE,"Cash Flow Back up";#N/A,#N/A,TRUE,"Acq-Dis B'Sheet"}</definedName>
    <definedName name="group" hidden="1">{#N/A,#N/A,TRUE,"Cross Checks";#N/A,#N/A,TRUE,"Balance Sheet";#N/A,#N/A,TRUE,"Share Capital &amp; Premium";#N/A,#N/A,TRUE,"Reserves";#N/A,#N/A,TRUE,"Minority Interests";#N/A,#N/A,TRUE,"Profit &amp; Loss";#N/A,#N/A,TRUE,"Sales";#N/A,#N/A,TRUE,"Cost of Sales";#N/A,#N/A,TRUE,"Admin";#N/A,#N/A,TRUE,"Other Income";#N/A,#N/A,TRUE,"Interest";#N/A,#N/A,TRUE,"Tangible Assets";#N/A,#N/A,TRUE,"Goodwill";#N/A,#N/A,TRUE,"Investments";#N/A,#N/A,TRUE,"Stocks";#N/A,#N/A,TRUE,"Debtors";#N/A,#N/A,TRUE,"Cash&amp;Loans";#N/A,#N/A,TRUE,"Creditors";#N/A,#N/A,TRUE,"Provisions";#N/A,#N/A,TRUE,"Lease Commitments";#N/A,#N/A,TRUE,"Analysis Tables";#N/A,#N/A,TRUE,"Tax";#N/A,#N/A,TRUE,"Intercompany";#N/A,#N/A,TRUE,"Cash_Flow";#N/A,#N/A,TRUE,"Cash Flow Back up";#N/A,#N/A,TRUE,"Acq-Dis B'Sheet"}</definedName>
    <definedName name="GROUP1">#N/A</definedName>
    <definedName name="GROUP10">'[59]ITEM-LIST'!#REF!</definedName>
    <definedName name="GROUP11">'[59]ITEM-LIST'!#REF!</definedName>
    <definedName name="GROUP12">'[59]ITEM-LIST'!#REF!</definedName>
    <definedName name="GROUP13">'[59]ITEM-LIST'!#REF!</definedName>
    <definedName name="GROUP14">'[59]ITEM-LIST'!#REF!</definedName>
    <definedName name="GROUP15">'[59]ITEM-LIST'!#REF!</definedName>
    <definedName name="GROUP2">#N/A</definedName>
    <definedName name="GROUP3">#N/A</definedName>
    <definedName name="GROUP4">#N/A</definedName>
    <definedName name="GROUP5">#N/A</definedName>
    <definedName name="GROUP6">#N/A</definedName>
    <definedName name="GROUP7">#N/A</definedName>
    <definedName name="GROUP8">#N/A</definedName>
    <definedName name="GROUP9">'[59]ITEM-LIST'!#REF!</definedName>
    <definedName name="GrphActSales">#REF!</definedName>
    <definedName name="GrphActStk">#REF!</definedName>
    <definedName name="GrphPlanSales">#REF!</definedName>
    <definedName name="GrphTgtStk">#REF!</definedName>
    <definedName name="gshjgshgs">#REF!</definedName>
    <definedName name="GT_TYPE">#REF!</definedName>
    <definedName name="GUESTPNT" localSheetId="32">[25]!GUESTPNT</definedName>
    <definedName name="GUESTPNT" localSheetId="33">[25]!GUESTPNT</definedName>
    <definedName name="GUESTPNT" localSheetId="5">[25]!GUESTPNT</definedName>
    <definedName name="GUESTPNT" localSheetId="27">[25]!GUESTPNT</definedName>
    <definedName name="GUESTPNT" localSheetId="30">[25]!GUESTPNT</definedName>
    <definedName name="GUESTPNT">[25]!GUESTPNT</definedName>
    <definedName name="gydgdg" localSheetId="23">#REF!,#REF!</definedName>
    <definedName name="gydgdg">#REF!,#REF!</definedName>
    <definedName name="h">'[95]04REL'!#REF!</definedName>
    <definedName name="H1_">#N/A</definedName>
    <definedName name="H10_">#N/A</definedName>
    <definedName name="H11_">#N/A</definedName>
    <definedName name="H12_">#N/A</definedName>
    <definedName name="H13_">#N/A</definedName>
    <definedName name="H14_">#N/A</definedName>
    <definedName name="H15_">#N/A</definedName>
    <definedName name="H16_">#N/A</definedName>
    <definedName name="H17_">#N/A</definedName>
    <definedName name="H2_">#N/A</definedName>
    <definedName name="H3_">#N/A</definedName>
    <definedName name="H4_">#N/A</definedName>
    <definedName name="H5_">#N/A</definedName>
    <definedName name="H6_">#N/A</definedName>
    <definedName name="H7_">#N/A</definedName>
    <definedName name="H8_">#N/A</definedName>
    <definedName name="H9_">#N/A</definedName>
    <definedName name="hahshuis">#REF!</definedName>
    <definedName name="hasnain">#REF!</definedName>
    <definedName name="hdhdjh">#REF!</definedName>
    <definedName name="head" localSheetId="23"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head"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HEADER_KFP_ORIGIN_KEY">#REF!</definedName>
    <definedName name="HF">'[66]해외 연수비용 계산-삭제'!#REF!</definedName>
    <definedName name="hfh">[22]BEST_17112006!$C$13</definedName>
    <definedName name="HFOHSD">'[49]Executive Summary -Thermal'!$A$4:$H$96</definedName>
    <definedName name="hgtfhdh">'[18]04REL'!#REF!</definedName>
    <definedName name="HH">#N/A</definedName>
    <definedName name="hhhhhhhhfff">#REF!</definedName>
    <definedName name="hhhhhhhhhhhhhhhhhh">#REF!</definedName>
    <definedName name="hhhuh">#REF!</definedName>
    <definedName name="hHzhzh">#REF!</definedName>
    <definedName name="HJ">[66]카메라!#REF!</definedName>
    <definedName name="hjergbciutybvt">'[22]B_S Group'!$H$349</definedName>
    <definedName name="hjhj">'[94]ins spares'!#REF!</definedName>
    <definedName name="home">#REF!</definedName>
    <definedName name="HPINRCSG">#REF!</definedName>
    <definedName name="hr_u4">#REF!</definedName>
    <definedName name="hr_u5">#REF!</definedName>
    <definedName name="hr_u6">#REF!</definedName>
    <definedName name="hr_u7">#REF!</definedName>
    <definedName name="hrd" hidden="1">#REF!</definedName>
    <definedName name="hsdfhfdsk">'[22]B_S Group'!$H$161</definedName>
    <definedName name="hsgtrheir">'[22]B_S Group'!$H$20</definedName>
    <definedName name="hshhxuhxu">#REF!</definedName>
    <definedName name="HTML" localSheetId="23" hidden="1">{"'장비'!$A$3:$M$12"}</definedName>
    <definedName name="HTML" hidden="1">{"'장비'!$A$3:$M$12"}</definedName>
    <definedName name="HTML_Control" localSheetId="23" hidden="1">{"'장비'!$A$3:$M$12"}</definedName>
    <definedName name="HTML_Control" hidden="1">{"'장비'!$A$3:$M$12"}</definedName>
    <definedName name="hundred">[76]General!$A$3</definedName>
    <definedName name="HV2LF">#REF!</definedName>
    <definedName name="HV2PF">#REF!</definedName>
    <definedName name="i">[22]Notes!$A$39</definedName>
    <definedName name="IDT">#N/A</definedName>
    <definedName name="ie" localSheetId="23" hidden="1">{"'Sheet1'!$L$16"}</definedName>
    <definedName name="ie" hidden="1">{"'Sheet1'!$L$16"}</definedName>
    <definedName name="IELWSALES">#REF!</definedName>
    <definedName name="IELYSALES">#REF!</definedName>
    <definedName name="IEPLANSALES">#REF!</definedName>
    <definedName name="IESP">#REF!</definedName>
    <definedName name="II">#N/A</definedName>
    <definedName name="iiiiiierygclwmhru">'[22]B_S Group'!$H$348</definedName>
    <definedName name="Impact.of.wage.revision">'[96]MSETCL Support'!$M$3:$M$4</definedName>
    <definedName name="IN">[3]DLC!$GS$2:$HF$22</definedName>
    <definedName name="inc">'[97]per unit'!#REF!</definedName>
    <definedName name="INCM">'[5]Financial Estimates'!$E$293:$J$339</definedName>
    <definedName name="Income">[98]ARR_MYT!$AR$1:$AR$2</definedName>
    <definedName name="INDE">#N/A</definedName>
    <definedName name="Inflation">#REF!</definedName>
    <definedName name="Inland2">#REF!</definedName>
    <definedName name="interest_and_finance_charges_bs">#REF!</definedName>
    <definedName name="interest_finance_charges_schedule">#REF!</definedName>
    <definedName name="INTERFACE_FORMAT_VERSION">#REF!</definedName>
    <definedName name="INTERFACE_NAME">#REF!</definedName>
    <definedName name="IntFreeCred">#REF!</definedName>
    <definedName name="IntRate_11">[84]Assumptions!$B$11</definedName>
    <definedName name="IntRate_12">[84]Assumptions!$B$12</definedName>
    <definedName name="IntRate_WC" localSheetId="34">[60]Assumptions!$B$16</definedName>
    <definedName name="IntRate_WC" localSheetId="35">[60]Assumptions!$B$16</definedName>
    <definedName name="IntRate_WC" localSheetId="36">[60]Assumptions!$B$16</definedName>
    <definedName name="IntRate_WC" localSheetId="37">[60]Assumptions!$B$16</definedName>
    <definedName name="IntRate_WC" localSheetId="38">[60]Assumptions!$B$16</definedName>
    <definedName name="IntRate_WC">[61]Assumptions!$B$16</definedName>
    <definedName name="IntRate_WC10">[84]Assumptions!$B$16</definedName>
    <definedName name="IntRate_WC11">[84]Assumptions!$B$17</definedName>
    <definedName name="IntRate_WC12">[84]Assumptions!$B$18</definedName>
    <definedName name="IntRate12" localSheetId="34">#REF!</definedName>
    <definedName name="IntRate12" localSheetId="35">#REF!</definedName>
    <definedName name="IntRate12" localSheetId="36">#REF!</definedName>
    <definedName name="IntRate12" localSheetId="37">#REF!</definedName>
    <definedName name="IntRate12" localSheetId="38">#REF!</definedName>
    <definedName name="IntRate12">#REF!</definedName>
    <definedName name="IntRate13" localSheetId="34">#REF!</definedName>
    <definedName name="IntRate13" localSheetId="35">#REF!</definedName>
    <definedName name="IntRate13" localSheetId="36">#REF!</definedName>
    <definedName name="IntRate13" localSheetId="37">#REF!</definedName>
    <definedName name="IntRate13" localSheetId="38">#REF!</definedName>
    <definedName name="IntRate13">#REF!</definedName>
    <definedName name="IntRateWC11" localSheetId="34">#REF!</definedName>
    <definedName name="IntRateWC11" localSheetId="35">#REF!</definedName>
    <definedName name="IntRateWC11" localSheetId="36">#REF!</definedName>
    <definedName name="IntRateWC11" localSheetId="37">#REF!</definedName>
    <definedName name="IntRateWC11" localSheetId="38">#REF!</definedName>
    <definedName name="IntRateWC11">#REF!</definedName>
    <definedName name="IntRateWC12" localSheetId="34">#REF!</definedName>
    <definedName name="IntRateWC12" localSheetId="35">#REF!</definedName>
    <definedName name="IntRateWC12" localSheetId="36">#REF!</definedName>
    <definedName name="IntRateWC12" localSheetId="37">#REF!</definedName>
    <definedName name="IntRateWC12" localSheetId="38">#REF!</definedName>
    <definedName name="IntRateWC12">#REF!</definedName>
    <definedName name="IntRateWC13" localSheetId="34">#REF!</definedName>
    <definedName name="IntRateWC13" localSheetId="35">#REF!</definedName>
    <definedName name="IntRateWC13" localSheetId="36">#REF!</definedName>
    <definedName name="IntRateWC13" localSheetId="37">#REF!</definedName>
    <definedName name="IntRateWC13" localSheetId="38">#REF!</definedName>
    <definedName name="IntRateWC13">#REF!</definedName>
    <definedName name="Intt_Charge_cY" localSheetId="34">#REF!,#REF!</definedName>
    <definedName name="Intt_Charge_cY" localSheetId="35">#REF!,#REF!</definedName>
    <definedName name="Intt_Charge_cY" localSheetId="36">#REF!,#REF!</definedName>
    <definedName name="Intt_Charge_cY" localSheetId="37">#REF!,#REF!</definedName>
    <definedName name="Intt_Charge_cY" localSheetId="38">#REF!,#REF!</definedName>
    <definedName name="Intt_Charge_cY" localSheetId="23">#REF!,#REF!</definedName>
    <definedName name="Intt_Charge_cY" localSheetId="30">#REF!,#REF!</definedName>
    <definedName name="Intt_Charge_cY">#REF!,#REF!</definedName>
    <definedName name="Intt_Charge_cy_1" localSheetId="34">'[99]A 3.7'!$H$35,'[99]A 3.7'!$H$44</definedName>
    <definedName name="Intt_Charge_cy_1" localSheetId="35">'[99]A 3.7'!$H$35,'[99]A 3.7'!$H$44</definedName>
    <definedName name="Intt_Charge_cy_1" localSheetId="36">'[99]A 3.7'!$H$35,'[99]A 3.7'!$H$44</definedName>
    <definedName name="Intt_Charge_cy_1" localSheetId="37">'[99]A 3.7'!$H$35,'[99]A 3.7'!$H$44</definedName>
    <definedName name="Intt_Charge_cy_1" localSheetId="38">'[99]A 3.7'!$H$35,'[99]A 3.7'!$H$44</definedName>
    <definedName name="Intt_Charge_cy_1">'[100]A 3.7'!$H$35,'[100]A 3.7'!$H$44</definedName>
    <definedName name="Intt_Charge_eY" localSheetId="34">#REF!,#REF!</definedName>
    <definedName name="Intt_Charge_eY" localSheetId="35">#REF!,#REF!</definedName>
    <definedName name="Intt_Charge_eY" localSheetId="36">#REF!,#REF!</definedName>
    <definedName name="Intt_Charge_eY" localSheetId="37">#REF!,#REF!</definedName>
    <definedName name="Intt_Charge_eY" localSheetId="38">#REF!,#REF!</definedName>
    <definedName name="Intt_Charge_eY" localSheetId="23">#REF!,#REF!</definedName>
    <definedName name="Intt_Charge_eY" localSheetId="30">#REF!,#REF!</definedName>
    <definedName name="Intt_Charge_eY">#REF!,#REF!</definedName>
    <definedName name="Intt_Charge_ey_1" localSheetId="34">'[99]A 3.7'!$I$35,'[99]A 3.7'!$I$44</definedName>
    <definedName name="Intt_Charge_ey_1" localSheetId="35">'[99]A 3.7'!$I$35,'[99]A 3.7'!$I$44</definedName>
    <definedName name="Intt_Charge_ey_1" localSheetId="36">'[99]A 3.7'!$I$35,'[99]A 3.7'!$I$44</definedName>
    <definedName name="Intt_Charge_ey_1" localSheetId="37">'[99]A 3.7'!$I$35,'[99]A 3.7'!$I$44</definedName>
    <definedName name="Intt_Charge_ey_1" localSheetId="38">'[99]A 3.7'!$I$35,'[99]A 3.7'!$I$44</definedName>
    <definedName name="Intt_Charge_ey_1">'[100]A 3.7'!$I$35,'[100]A 3.7'!$I$44</definedName>
    <definedName name="Intt_Charge_PY" localSheetId="34">#REF!,#REF!</definedName>
    <definedName name="Intt_Charge_PY" localSheetId="35">#REF!,#REF!</definedName>
    <definedName name="Intt_Charge_PY" localSheetId="36">#REF!,#REF!</definedName>
    <definedName name="Intt_Charge_PY" localSheetId="37">#REF!,#REF!</definedName>
    <definedName name="Intt_Charge_PY" localSheetId="38">#REF!,#REF!</definedName>
    <definedName name="Intt_Charge_PY" localSheetId="23">#REF!,#REF!</definedName>
    <definedName name="Intt_Charge_PY" localSheetId="30">#REF!,#REF!</definedName>
    <definedName name="Intt_Charge_PY">#REF!,#REF!</definedName>
    <definedName name="Intt_Charge_py_1" localSheetId="34">'[99]A 3.7'!$G$35,'[99]A 3.7'!$G$44</definedName>
    <definedName name="Intt_Charge_py_1" localSheetId="35">'[99]A 3.7'!$G$35,'[99]A 3.7'!$G$44</definedName>
    <definedName name="Intt_Charge_py_1" localSheetId="36">'[99]A 3.7'!$G$35,'[99]A 3.7'!$G$44</definedName>
    <definedName name="Intt_Charge_py_1" localSheetId="37">'[99]A 3.7'!$G$35,'[99]A 3.7'!$G$44</definedName>
    <definedName name="Intt_Charge_py_1" localSheetId="38">'[99]A 3.7'!$G$35,'[99]A 3.7'!$G$44</definedName>
    <definedName name="Intt_Charge_py_1">'[100]A 3.7'!$G$35,'[100]A 3.7'!$G$44</definedName>
    <definedName name="iop" localSheetId="23" hidden="1">{"'Sheet1'!$L$16"}</definedName>
    <definedName name="iop" hidden="1">{"'Sheet1'!$L$16"}</definedName>
    <definedName name="IPT">#REF!</definedName>
    <definedName name="IRANFARS_최종_3차분">#REF!</definedName>
    <definedName name="IRANFARS2차분_REV_">#REF!</definedName>
    <definedName name="is" localSheetId="23" hidden="1">{"'Sheet1'!$L$16"}</definedName>
    <definedName name="is" hidden="1">{"'Sheet1'!$L$16"}</definedName>
    <definedName name="IsCircular" localSheetId="34">#REF!</definedName>
    <definedName name="IsCircular" localSheetId="35">#REF!</definedName>
    <definedName name="IsCircular" localSheetId="36">#REF!</definedName>
    <definedName name="IsCircular" localSheetId="37">#REF!</definedName>
    <definedName name="IsCircular" localSheetId="38">#REF!</definedName>
    <definedName name="IsCircular">#REF!</definedName>
    <definedName name="ISODWG">#N/A</definedName>
    <definedName name="it" localSheetId="23" hidden="1">{"'Sheet1'!$L$16"}</definedName>
    <definedName name="it" hidden="1">{"'Sheet1'!$L$16"}</definedName>
    <definedName name="ITEM">#N/A</definedName>
    <definedName name="ITEM_CODE">'[59]ITEM-LIST'!#REF!</definedName>
    <definedName name="ITEM_NAME">#N/A</definedName>
    <definedName name="ITNO">#N/A</definedName>
    <definedName name="iv2dt" hidden="1">'[37]Eq. Mobilization'!#REF!</definedName>
    <definedName name="ivdt" hidden="1">'[37]Eq. Mobilization'!#REF!</definedName>
    <definedName name="J">#REF!</definedName>
    <definedName name="J_CODE">#N/A</definedName>
    <definedName name="J_DATE">#N/A</definedName>
    <definedName name="J_DEL">#N/A</definedName>
    <definedName name="J_DESC">#N/A</definedName>
    <definedName name="J_NAME">#N/A</definedName>
    <definedName name="J_P_MH">#N/A</definedName>
    <definedName name="J_PROG">#N/A</definedName>
    <definedName name="J_REMAINMH">#N/A</definedName>
    <definedName name="J_TEL">'[59]ITEM-LIST'!#REF!</definedName>
    <definedName name="JE">#N/A</definedName>
    <definedName name="JEJAK">#N/A</definedName>
    <definedName name="jfgf">[22]BEST_17112006!$A$206</definedName>
    <definedName name="JJ">'[92]MOB-MAN1'!$D$40:$BW$49</definedName>
    <definedName name="JJJ" hidden="1">[101]DJ1!#REF!</definedName>
    <definedName name="jjkjklj">#REF!,#REF!</definedName>
    <definedName name="jjkkkkk">[19]DEMFIXLD!$A$1:$E$205</definedName>
    <definedName name="jjskjsklj">#REF!</definedName>
    <definedName name="jsjssij">#REF!</definedName>
    <definedName name="JU">'[66]해외 기술훈련비 (합계)'!#REF!</definedName>
    <definedName name="JV10Group_944">#REF!</definedName>
    <definedName name="JV14Group_944">#REF!</definedName>
    <definedName name="K">[52]현장지지물물량!$A$8:$N$196</definedName>
    <definedName name="K2000_">#N/A</definedName>
    <definedName name="KABOLINE" hidden="1">'[37]Eq. Mobilization'!#REF!</definedName>
    <definedName name="KEII">'[49]Executive Summary -Thermal'!$H$4:$I$31</definedName>
    <definedName name="KEIIU">'[49]Executive Summary -Thermal'!$A$4:$F$31</definedName>
    <definedName name="ket">[4]소화실적!#REF!</definedName>
    <definedName name="Keta">#REF!</definedName>
    <definedName name="Ketan">#REF!</definedName>
    <definedName name="KG">'[102]P-LIST'!#REF!</definedName>
    <definedName name="KI">'[66]해외 연수비용 계산-삭제'!#REF!</definedName>
    <definedName name="kil">#REF!</definedName>
    <definedName name="kishor">#REF!</definedName>
    <definedName name="KISS">'[25]해외 기술훈련비 (합계)'!#REF!</definedName>
    <definedName name="KK">[52]현장지지물물량!$A$1:$IV$7</definedName>
    <definedName name="kkfkfkfk">#REF!</definedName>
    <definedName name="kkJJ">#REF!</definedName>
    <definedName name="KKK" hidden="1">[101]DJ1!#REF!</definedName>
    <definedName name="kkkk">#REF!</definedName>
    <definedName name="kkkkkkk">#REF!</definedName>
    <definedName name="KL">'[66]해외 연수비용 계산-삭제'!#REF!</definedName>
    <definedName name="ksokskosk">#REF!</definedName>
    <definedName name="kW">#REF!</definedName>
    <definedName name="L">#REF!</definedName>
    <definedName name="Lacs">100000</definedName>
    <definedName name="Landing_Cost">#REF!</definedName>
    <definedName name="LANGUAGE_VERSION">#REF!</definedName>
    <definedName name="LC">#REF!</definedName>
    <definedName name="LE">#N/A</definedName>
    <definedName name="LEVEL">#REF!</definedName>
    <definedName name="LJ">'[66]해외 기술훈련비 (합계)'!#REF!</definedName>
    <definedName name="llJkljl">#REF!</definedName>
    <definedName name="LLL" hidden="1">[101]DJ1!#REF!</definedName>
    <definedName name="llll">#REF!</definedName>
    <definedName name="LO">'[66]해외 연수비용 계산-삭제'!#REF!</definedName>
    <definedName name="Load_Col_Ind">[74]Sales_Summary!$AC$2</definedName>
    <definedName name="LOANRATE">'[25]해외 연수비용 계산-삭제'!#REF!</definedName>
    <definedName name="LOANS__A">#REF!</definedName>
    <definedName name="LOANTO">'[25]해외 연수비용 계산-삭제'!#REF!</definedName>
    <definedName name="LOOSETOOLS_ES_TA">#REF!</definedName>
    <definedName name="LOOSETOOLS_ES_TD">#REF!</definedName>
    <definedName name="ltind">#REF!</definedName>
    <definedName name="LTR_M_NEW" localSheetId="34">#REF!</definedName>
    <definedName name="LTR_M_NEW" localSheetId="35">#REF!</definedName>
    <definedName name="LTR_M_NEW" localSheetId="36">#REF!</definedName>
    <definedName name="LTR_M_NEW" localSheetId="37">#REF!</definedName>
    <definedName name="LTR_M_NEW" localSheetId="38">#REF!</definedName>
    <definedName name="LTR_M_NEW">#REF!</definedName>
    <definedName name="LTR_MOR" localSheetId="34">#REF!</definedName>
    <definedName name="LTR_MOR" localSheetId="35">#REF!</definedName>
    <definedName name="LTR_MOR" localSheetId="36">#REF!</definedName>
    <definedName name="LTR_MOR" localSheetId="37">#REF!</definedName>
    <definedName name="LTR_MOR" localSheetId="38">#REF!</definedName>
    <definedName name="LTR_MOR">#REF!</definedName>
    <definedName name="LWSALES">#REF!</definedName>
    <definedName name="LYBin">#REF!</definedName>
    <definedName name="LYHolds">#REF!</definedName>
    <definedName name="LYNet">#REF!</definedName>
    <definedName name="LYoos">#REF!</definedName>
    <definedName name="LYReselects">#REF!</definedName>
    <definedName name="LYReturns">#REF!</definedName>
    <definedName name="LYSales">#REF!</definedName>
    <definedName name="LYTotal">#REF!</definedName>
    <definedName name="m">#REF!</definedName>
    <definedName name="M_A_L_G_A">#N/A</definedName>
    <definedName name="M_L_N_G">#N/A</definedName>
    <definedName name="M_P_D_P">#N/A</definedName>
    <definedName name="M1_">#REF!</definedName>
    <definedName name="M2_">#REF!</definedName>
    <definedName name="MACHINETOOLS_ES_TA">#REF!</definedName>
    <definedName name="MACHINETOOLS_ES_TD">#REF!</definedName>
    <definedName name="MAKEQTY">#N/A</definedName>
    <definedName name="MAKEQTYNU">#N/A</definedName>
    <definedName name="MAKETWT">#N/A</definedName>
    <definedName name="MAKETWTNU">#N/A</definedName>
    <definedName name="MARGINPLAN">#REF!</definedName>
    <definedName name="MARGINPROJ">#REF!</definedName>
    <definedName name="MAT">#N/A</definedName>
    <definedName name="MAT_NO">#N/A</definedName>
    <definedName name="MAT_SIZE">#N/A</definedName>
    <definedName name="MATERIAL">#N/A</definedName>
    <definedName name="MATL">#N/A</definedName>
    <definedName name="MDR_BEST_BEF">#REF!</definedName>
    <definedName name="MDR_BSES_BEF">#REF!</definedName>
    <definedName name="MDR_HTCOMM_AFT">'[5]Financial Estimates'!$C$300</definedName>
    <definedName name="MDR_HTCOMM_BEF">#REF!</definedName>
    <definedName name="MDR_HTIND_AFT">'[5]Financial Estimates'!$C$299</definedName>
    <definedName name="MDR_HTIND_BEF">#REF!</definedName>
    <definedName name="MDR_LTCOMM_AFT">'[5]Financial Estimates'!$C$302</definedName>
    <definedName name="MDR_LTCOMM_BEF">#REF!</definedName>
    <definedName name="MDR_LTIND_AFT">'[5]Financial Estimates'!$C$301</definedName>
    <definedName name="MDR_LTIND_BEF">#REF!</definedName>
    <definedName name="MDR_RLY_AFT">'[5]Financial Estimates'!$C$303</definedName>
    <definedName name="MDR_RLY_BEF">#REF!</definedName>
    <definedName name="MDR_TIR_BEF">#REF!</definedName>
    <definedName name="MDR_TXT_AFT">'[5]Financial Estimates'!$C$298</definedName>
    <definedName name="MDR_TXT_BEF">#REF!</definedName>
    <definedName name="MEMORNDM">#REF!</definedName>
    <definedName name="MENU">#N/A</definedName>
    <definedName name="MEPE">'[49]Executive Summary -Thermal'!$I$4:$EG$36</definedName>
    <definedName name="METERS_ES_TA">#REF!</definedName>
    <definedName name="METERS_ES_TD">#REF!</definedName>
    <definedName name="METHOD">'[25]해외 연수비용 계산-삭제'!#REF!</definedName>
    <definedName name="MID">#N/A</definedName>
    <definedName name="mill">#REF!</definedName>
    <definedName name="million">[76]General!$A$6</definedName>
    <definedName name="Millions">1000000</definedName>
    <definedName name="MIN">[103]Input_Sheet!#REF!</definedName>
    <definedName name="Miscelleneous_Expenditure">#REF!</definedName>
    <definedName name="ML">#N/A</definedName>
    <definedName name="mmmm">#REF!</definedName>
    <definedName name="mmmmmmmmmmmm">#REF!</definedName>
    <definedName name="mn" localSheetId="23" hidden="1">{"'Sheet1'!$L$16"}</definedName>
    <definedName name="mn" hidden="1">{"'Sheet1'!$L$16"}</definedName>
    <definedName name="mo">#REF!</definedName>
    <definedName name="MO_DES">#N/A</definedName>
    <definedName name="MO_NO">#N/A</definedName>
    <definedName name="MOD">'[49]Executive Summary -Thermal'!$A$162:$H$257</definedName>
    <definedName name="MODEL">#N/A</definedName>
    <definedName name="MODES">#N/A</definedName>
    <definedName name="MODESC">#N/A</definedName>
    <definedName name="MOITEM">#N/A</definedName>
    <definedName name="MONITORPNT" localSheetId="32">[25]!MONITORPNT</definedName>
    <definedName name="MONITORPNT" localSheetId="33">[25]!MONITORPNT</definedName>
    <definedName name="MONITORPNT" localSheetId="5">[25]!MONITORPNT</definedName>
    <definedName name="MONITORPNT" localSheetId="27">[25]!MONITORPNT</definedName>
    <definedName name="MONITORPNT" localSheetId="30">[25]!MONITORPNT</definedName>
    <definedName name="MONITORPNT">[25]!MONITORPNT</definedName>
    <definedName name="MONO">#N/A</definedName>
    <definedName name="month">#REF!</definedName>
    <definedName name="month_no">[104]Variables_x!$B$5</definedName>
    <definedName name="month_todo">[104]Variables_x!$B$6</definedName>
    <definedName name="MOTORVEHICLE_ES_TA">#REF!</definedName>
    <definedName name="MOTORVEHICLE_ES_TD">#REF!</definedName>
    <definedName name="mRrjkpay_ikoj_dkjiksjs_ku_fy0">#REF!</definedName>
    <definedName name="mth">'[105]per unit'!#REF!</definedName>
    <definedName name="MTL">#N/A</definedName>
    <definedName name="MTPI">#REF!</definedName>
    <definedName name="MVEHICLE_GEN_TA">#REF!</definedName>
    <definedName name="MVEHICLE_GEN_TD">#REF!</definedName>
    <definedName name="MYCAP">'[25]해외 연수비용 계산-삭제'!#REF!</definedName>
    <definedName name="MYLOAN">'[25]해외 연수비용 계산-삭제'!#REF!</definedName>
    <definedName name="MYRATE">'[25]해외 연수비용 계산-삭제'!#REF!</definedName>
    <definedName name="MYTO">'[25]해외 연수비용 계산-삭제'!#REF!</definedName>
    <definedName name="N">#REF!</definedName>
    <definedName name="NAM_1">#N/A</definedName>
    <definedName name="NATION">'[25]해외 연수비용 계산-삭제'!#REF!</definedName>
    <definedName name="needle">#REF!</definedName>
    <definedName name="new" localSheetId="34" hidden="1">[106]CE!#REF!</definedName>
    <definedName name="new" localSheetId="35" hidden="1">[106]CE!#REF!</definedName>
    <definedName name="new" localSheetId="36" hidden="1">[106]CE!#REF!</definedName>
    <definedName name="new" localSheetId="37" hidden="1">[106]CE!#REF!</definedName>
    <definedName name="new" localSheetId="38" hidden="1">[106]CE!#REF!</definedName>
    <definedName name="new" localSheetId="4" hidden="1">[106]CE!#REF!</definedName>
    <definedName name="new" localSheetId="5" hidden="1">[106]CE!#REF!</definedName>
    <definedName name="new" localSheetId="12" hidden="1">[106]CE!#REF!</definedName>
    <definedName name="new" localSheetId="18" hidden="1">[106]CE!#REF!</definedName>
    <definedName name="new" localSheetId="22" hidden="1">[106]CE!#REF!</definedName>
    <definedName name="new" localSheetId="25" hidden="1">[106]CE!#REF!</definedName>
    <definedName name="new" localSheetId="30" hidden="1">[106]CE!#REF!</definedName>
    <definedName name="new" hidden="1">[106]CE!#REF!</definedName>
    <definedName name="NG">'[66]해외 연수비용 계산-삭제'!#REF!</definedName>
    <definedName name="NIPP">#REF!</definedName>
    <definedName name="nis" hidden="1">#REF!</definedName>
    <definedName name="NmDivs">#REF!</definedName>
    <definedName name="NN">'[1]97 사업추정(WEKI)'!#REF!</definedName>
    <definedName name="nnkklj">#REF!</definedName>
    <definedName name="NonDom">#REF!</definedName>
    <definedName name="Note_26bs">#REF!</definedName>
    <definedName name="Note_3bs.">#REF!</definedName>
    <definedName name="Notes__11bs">#REF!</definedName>
    <definedName name="Notes_10bs">#REF!</definedName>
    <definedName name="Notes_12bs">#REF!</definedName>
    <definedName name="Notes_13bs">#REF!</definedName>
    <definedName name="Notes_14bs">#REF!</definedName>
    <definedName name="Notes_15bs">#REF!</definedName>
    <definedName name="Notes_16Bs">#REF!</definedName>
    <definedName name="Notes_17bs">#REF!</definedName>
    <definedName name="Notes_18Bs">#REF!</definedName>
    <definedName name="Notes_19bs">#REF!</definedName>
    <definedName name="Notes_20bs">#REF!</definedName>
    <definedName name="Notes_21bs">#REF!</definedName>
    <definedName name="Notes_22bs">#REF!</definedName>
    <definedName name="Notes_23bs">#REF!</definedName>
    <definedName name="Notes_24bs">#REF!</definedName>
    <definedName name="Notes_25Bs">#REF!</definedName>
    <definedName name="notes_2bs.">#REF!</definedName>
    <definedName name="Notes_3bs">#REF!</definedName>
    <definedName name="Notes_4bs">#REF!</definedName>
    <definedName name="Notes_5bs">#REF!</definedName>
    <definedName name="Notes_6bs">#REF!</definedName>
    <definedName name="Notes_7bs">#REF!</definedName>
    <definedName name="Notes_8bs">#REF!</definedName>
    <definedName name="Notes_9bs">#REF!</definedName>
    <definedName name="Notes2.bs">#REF!</definedName>
    <definedName name="NrLossesPercentage">[107]PsDataEntry!$B$80</definedName>
    <definedName name="nwjehfi">'[22]B_S Group'!$H$103</definedName>
    <definedName name="O" localSheetId="34">#REF!</definedName>
    <definedName name="O" localSheetId="35">#REF!</definedName>
    <definedName name="O" localSheetId="36">#REF!</definedName>
    <definedName name="O" localSheetId="37">#REF!</definedName>
    <definedName name="O" localSheetId="38">#REF!</definedName>
    <definedName name="O">#REF!</definedName>
    <definedName name="O_SCOPE_DATA">#REF!</definedName>
    <definedName name="OFFICE.EQUIP_ES_TA">#REF!</definedName>
    <definedName name="OFFICE.EQUIP_ES_TD">#REF!</definedName>
    <definedName name="OLE_LINK1">#REF!</definedName>
    <definedName name="Olklkk">#REF!</definedName>
    <definedName name="opg">#REF!</definedName>
    <definedName name="opi">#REF!</definedName>
    <definedName name="opz">#REF!</definedName>
    <definedName name="p" localSheetId="34">#REF!</definedName>
    <definedName name="p" localSheetId="35">#REF!</definedName>
    <definedName name="p" localSheetId="36">#REF!</definedName>
    <definedName name="p" localSheetId="37">#REF!</definedName>
    <definedName name="p" localSheetId="38">#REF!</definedName>
    <definedName name="p">#REF!</definedName>
    <definedName name="P.C._ES_TA">#REF!</definedName>
    <definedName name="P.C._ES_TD">#REF!</definedName>
    <definedName name="P1_">#N/A</definedName>
    <definedName name="P10_">#N/A</definedName>
    <definedName name="P11_">#N/A</definedName>
    <definedName name="P12_">#N/A</definedName>
    <definedName name="P13_">#N/A</definedName>
    <definedName name="P14_">#N/A</definedName>
    <definedName name="P15_">#N/A</definedName>
    <definedName name="P16_">#N/A</definedName>
    <definedName name="P17_">#N/A</definedName>
    <definedName name="P2_">#N/A</definedName>
    <definedName name="P3_">#N/A</definedName>
    <definedName name="P4_">#N/A</definedName>
    <definedName name="P5_">#N/A</definedName>
    <definedName name="P6_">#N/A</definedName>
    <definedName name="P7_">#N/A</definedName>
    <definedName name="P8_">#N/A</definedName>
    <definedName name="P9_">#N/A</definedName>
    <definedName name="PAGE_1">NA()</definedName>
    <definedName name="PAGE1" localSheetId="34">#REF!</definedName>
    <definedName name="PAGE1" localSheetId="35">#REF!</definedName>
    <definedName name="PAGE1" localSheetId="36">#REF!</definedName>
    <definedName name="PAGE1" localSheetId="37">#REF!</definedName>
    <definedName name="PAGE1" localSheetId="38">#REF!</definedName>
    <definedName name="PAGE1">#REF!</definedName>
    <definedName name="page10" localSheetId="34">#REF!</definedName>
    <definedName name="page10" localSheetId="35">#REF!</definedName>
    <definedName name="page10" localSheetId="36">#REF!</definedName>
    <definedName name="page10" localSheetId="37">#REF!</definedName>
    <definedName name="page10" localSheetId="38">#REF!</definedName>
    <definedName name="page10">#REF!</definedName>
    <definedName name="PAGE10_6" localSheetId="34">#REF!</definedName>
    <definedName name="PAGE10_6" localSheetId="35">#REF!</definedName>
    <definedName name="PAGE10_6" localSheetId="36">#REF!</definedName>
    <definedName name="PAGE10_6" localSheetId="37">#REF!</definedName>
    <definedName name="PAGE10_6" localSheetId="38">#REF!</definedName>
    <definedName name="PAGE10_6">#REF!</definedName>
    <definedName name="PAGE11">#N/A</definedName>
    <definedName name="PAGE11_6" localSheetId="34">#REF!</definedName>
    <definedName name="PAGE11_6" localSheetId="35">#REF!</definedName>
    <definedName name="PAGE11_6" localSheetId="36">#REF!</definedName>
    <definedName name="PAGE11_6" localSheetId="37">#REF!</definedName>
    <definedName name="PAGE11_6">#REF!</definedName>
    <definedName name="PAGE12">#N/A</definedName>
    <definedName name="PAGE12_6" localSheetId="34">#REF!</definedName>
    <definedName name="PAGE12_6" localSheetId="35">#REF!</definedName>
    <definedName name="PAGE12_6" localSheetId="36">#REF!</definedName>
    <definedName name="PAGE12_6" localSheetId="37">#REF!</definedName>
    <definedName name="PAGE12_6">#REF!</definedName>
    <definedName name="PAGE14" localSheetId="34">#REF!</definedName>
    <definedName name="PAGE14" localSheetId="35">#REF!</definedName>
    <definedName name="PAGE14" localSheetId="36">#REF!</definedName>
    <definedName name="PAGE14" localSheetId="37">#REF!</definedName>
    <definedName name="PAGE14">#REF!</definedName>
    <definedName name="PAGE15" localSheetId="34">#REF!</definedName>
    <definedName name="PAGE15" localSheetId="35">#REF!</definedName>
    <definedName name="PAGE15" localSheetId="36">#REF!</definedName>
    <definedName name="PAGE15" localSheetId="37">#REF!</definedName>
    <definedName name="PAGE15">#REF!</definedName>
    <definedName name="PAGE16">#REF!</definedName>
    <definedName name="PAGE17">#REF!</definedName>
    <definedName name="PAGE18">#REF!</definedName>
    <definedName name="PAGE19">#REF!</definedName>
    <definedName name="PAGE2">#REF!</definedName>
    <definedName name="PAGE2_6">#REF!</definedName>
    <definedName name="PAGE20">#REF!</definedName>
    <definedName name="PAGE21">#REF!</definedName>
    <definedName name="PAGE210">#REF!</definedName>
    <definedName name="PAGE22">#REF!</definedName>
    <definedName name="PAGE23">#REF!</definedName>
    <definedName name="PAGE24">#REF!</definedName>
    <definedName name="PAGE25">#REF!</definedName>
    <definedName name="PAGE26">#REF!</definedName>
    <definedName name="PAGE27">#REF!</definedName>
    <definedName name="PAGE28">#REF!</definedName>
    <definedName name="PAGE29">#REF!</definedName>
    <definedName name="page3">#REF!</definedName>
    <definedName name="PAGE3_6">#REF!</definedName>
    <definedName name="PAGE31">#N/A</definedName>
    <definedName name="PAGE32">#N/A</definedName>
    <definedName name="page34" localSheetId="34">#REF!</definedName>
    <definedName name="page34" localSheetId="35">#REF!</definedName>
    <definedName name="page34" localSheetId="36">#REF!</definedName>
    <definedName name="page34" localSheetId="37">#REF!</definedName>
    <definedName name="page34">#REF!</definedName>
    <definedName name="Page35" localSheetId="34">#REF!</definedName>
    <definedName name="Page35" localSheetId="35">#REF!</definedName>
    <definedName name="Page35" localSheetId="36">#REF!</definedName>
    <definedName name="Page35" localSheetId="37">#REF!</definedName>
    <definedName name="Page35">#REF!</definedName>
    <definedName name="PAGE4_6" localSheetId="34">#REF!</definedName>
    <definedName name="PAGE4_6" localSheetId="35">#REF!</definedName>
    <definedName name="PAGE4_6" localSheetId="36">#REF!</definedName>
    <definedName name="PAGE4_6" localSheetId="37">#REF!</definedName>
    <definedName name="PAGE4_6">#REF!</definedName>
    <definedName name="PAGE41">#N/A</definedName>
    <definedName name="PAGE42">#N/A</definedName>
    <definedName name="PAGE5_6" localSheetId="34">#REF!</definedName>
    <definedName name="PAGE5_6" localSheetId="35">#REF!</definedName>
    <definedName name="PAGE5_6" localSheetId="36">#REF!</definedName>
    <definedName name="PAGE5_6" localSheetId="37">#REF!</definedName>
    <definedName name="PAGE5_6">#REF!</definedName>
    <definedName name="page50" localSheetId="34">#REF!</definedName>
    <definedName name="page50" localSheetId="35">#REF!</definedName>
    <definedName name="page50" localSheetId="36">#REF!</definedName>
    <definedName name="page50" localSheetId="37">#REF!</definedName>
    <definedName name="page50">#REF!</definedName>
    <definedName name="page51" localSheetId="34">#REF!</definedName>
    <definedName name="page51" localSheetId="35">#REF!</definedName>
    <definedName name="page51" localSheetId="36">#REF!</definedName>
    <definedName name="page51" localSheetId="37">#REF!</definedName>
    <definedName name="page51">#REF!</definedName>
    <definedName name="page52">#REF!</definedName>
    <definedName name="PAGE6">#REF!</definedName>
    <definedName name="PAGE6_6">#REF!</definedName>
    <definedName name="PAGE7">#REF!</definedName>
    <definedName name="PAGE7_6">#REF!</definedName>
    <definedName name="PAGE8">#REF!</definedName>
    <definedName name="PAGE8_6U1A">#REF!</definedName>
    <definedName name="PAGE8_6U1B">#REF!</definedName>
    <definedName name="PAGE8_6U2A">#REF!</definedName>
    <definedName name="PAGE8_6U2B">#REF!</definedName>
    <definedName name="PAGE8_6U3A">#REF!</definedName>
    <definedName name="PAGE8_6U3B">#REF!</definedName>
    <definedName name="PAGE9">#REF!</definedName>
    <definedName name="PAGE9_6">#REF!</definedName>
    <definedName name="PART">'[25]해외 기술훈련비 (합계)'!#REF!</definedName>
    <definedName name="PART_NO">#N/A</definedName>
    <definedName name="PC">#N/A</definedName>
    <definedName name="PC_GEN_TA">#REF!</definedName>
    <definedName name="PC_GEN_TD">#REF!</definedName>
    <definedName name="PCL">#N/A</definedName>
    <definedName name="PCN">#REF!</definedName>
    <definedName name="PCNO">#REF!</definedName>
    <definedName name="PCNO1">#REF!</definedName>
    <definedName name="pcraig1">#REF!</definedName>
    <definedName name="PI">#REF!</definedName>
    <definedName name="PIN">#N/A</definedName>
    <definedName name="PIPE">#REF!</definedName>
    <definedName name="PJT">#N/A</definedName>
    <definedName name="PKS">#REF!</definedName>
    <definedName name="PLANT_GEN_TA">#REF!</definedName>
    <definedName name="PLANT_GEN_TD">#REF!</definedName>
    <definedName name="PLF">[108]Sheet1!$C$2</definedName>
    <definedName name="PLUG">#REF!</definedName>
    <definedName name="PONO">#N/A</definedName>
    <definedName name="Pop_Ratio" localSheetId="34">#REF!</definedName>
    <definedName name="Pop_Ratio" localSheetId="35">#REF!</definedName>
    <definedName name="Pop_Ratio" localSheetId="36">#REF!</definedName>
    <definedName name="Pop_Ratio" localSheetId="37">#REF!</definedName>
    <definedName name="Pop_Ratio" localSheetId="23">#REF!</definedName>
    <definedName name="Pop_Ratio" localSheetId="30">#REF!</definedName>
    <definedName name="Pop_Ratio">#REF!</definedName>
    <definedName name="pound" localSheetId="23">#REF!</definedName>
    <definedName name="pound">#REF!</definedName>
    <definedName name="PowerCut3Wire">[56]PsDataEntry!$B$168</definedName>
    <definedName name="PowerCut3Wire_H0010">[56]Data!$H$460</definedName>
    <definedName name="PowerCut4Wire">[56]PsDataEntry!$B$169</definedName>
    <definedName name="PowerCut4Wire_H0010">[56]Data!$H$461</definedName>
    <definedName name="PR">#N/A</definedName>
    <definedName name="PRDump">#REF!</definedName>
    <definedName name="PREF">#N/A</definedName>
    <definedName name="PREV_NO1">'[59]ITEM-LIST'!#REF!</definedName>
    <definedName name="PREV_NO10">'[59]ITEM-LIST'!#REF!</definedName>
    <definedName name="PREV_NO11">'[59]ITEM-LIST'!#REF!</definedName>
    <definedName name="PREV_NO12">'[59]ITEM-LIST'!#REF!</definedName>
    <definedName name="PREV_NO13">'[59]ITEM-LIST'!#REF!</definedName>
    <definedName name="PREV_NO14">'[59]ITEM-LIST'!#REF!</definedName>
    <definedName name="PREV_NO15">'[59]ITEM-LIST'!#REF!</definedName>
    <definedName name="PREV_NO2">'[59]ITEM-LIST'!#REF!</definedName>
    <definedName name="PREV_NO3">'[59]ITEM-LIST'!#REF!</definedName>
    <definedName name="PREV_NO4">'[59]ITEM-LIST'!#REF!</definedName>
    <definedName name="PREV_NO5">'[59]ITEM-LIST'!#REF!</definedName>
    <definedName name="PREV_NO6">'[59]ITEM-LIST'!#REF!</definedName>
    <definedName name="PREV_NO7">'[59]ITEM-LIST'!#REF!</definedName>
    <definedName name="PREV_NO8">'[59]ITEM-LIST'!#REF!</definedName>
    <definedName name="PREV_NO9">'[59]ITEM-LIST'!#REF!</definedName>
    <definedName name="PRF_1" localSheetId="34">#REF!</definedName>
    <definedName name="PRF_1" localSheetId="35">#REF!</definedName>
    <definedName name="PRF_1" localSheetId="36">#REF!</definedName>
    <definedName name="PRF_1" localSheetId="37">#REF!</definedName>
    <definedName name="PRF_1">#REF!</definedName>
    <definedName name="PRF_2_P1" localSheetId="34">#REF!</definedName>
    <definedName name="PRF_2_P1" localSheetId="35">#REF!</definedName>
    <definedName name="PRF_2_P1" localSheetId="36">#REF!</definedName>
    <definedName name="PRF_2_P1" localSheetId="37">#REF!</definedName>
    <definedName name="PRF_2_P1">#REF!</definedName>
    <definedName name="PRF_2_P2" localSheetId="34">#REF!</definedName>
    <definedName name="PRF_2_P2" localSheetId="35">#REF!</definedName>
    <definedName name="PRF_2_P2" localSheetId="36">#REF!</definedName>
    <definedName name="PRF_2_P2" localSheetId="37">#REF!</definedName>
    <definedName name="PRF_2_P2">#REF!</definedName>
    <definedName name="PRF_3_AN1">#REF!</definedName>
    <definedName name="PRF_3_AN2">#REF!</definedName>
    <definedName name="PRF_3_AN3">#REF!</definedName>
    <definedName name="Print">#REF!</definedName>
    <definedName name="_xlnm.Print_Area" localSheetId="34">#REF!</definedName>
    <definedName name="_xlnm.Print_Area" localSheetId="1">'F1'!$A$1:$L$30</definedName>
    <definedName name="_xlnm.Print_Area" localSheetId="2">'F1.1'!$A$1:$I$28</definedName>
    <definedName name="_xlnm.Print_Area" localSheetId="31">'F10 (CCR)'!$A$1:$K$17</definedName>
    <definedName name="_xlnm.Print_Area" localSheetId="32">'F11.1'!$A$1:$H$64</definedName>
    <definedName name="_xlnm.Print_Area" localSheetId="33">'F11.2'!$A$1:$D$86</definedName>
    <definedName name="_xlnm.Print_Area" localSheetId="35">#REF!</definedName>
    <definedName name="_xlnm.Print_Area" localSheetId="36">#REF!</definedName>
    <definedName name="_xlnm.Print_Area" localSheetId="37">'F14'!$A$1:$J$70</definedName>
    <definedName name="_xlnm.Print_Area" localSheetId="38">'F15'!$A$1:$N$29</definedName>
    <definedName name="_xlnm.Print_Area" localSheetId="3">'F2.1'!$A$1:$L$67</definedName>
    <definedName name="_xlnm.Print_Area" localSheetId="4">'F2.2'!$A$1:$K$53</definedName>
    <definedName name="_xlnm.Print_Area" localSheetId="5">'F2.2 (A)'!$A$1:$V$54</definedName>
    <definedName name="_xlnm.Print_Area" localSheetId="6">'F2.3'!$A$1:$L$23</definedName>
    <definedName name="_xlnm.Print_Area" localSheetId="8">'F2.5'!$A$1:$K$20</definedName>
    <definedName name="_xlnm.Print_Area" localSheetId="9">'F2.6'!$A$1:$I$20</definedName>
    <definedName name="_xlnm.Print_Area" localSheetId="10">'F2.7'!$A$1:$H$38</definedName>
    <definedName name="_xlnm.Print_Area" localSheetId="11">'F2.8'!$A$1:$H$27</definedName>
    <definedName name="_xlnm.Print_Area" localSheetId="12">'F2.9'!$A$1:$P$28</definedName>
    <definedName name="_xlnm.Print_Area" localSheetId="13">'F3,3.A,3.A.1'!$A$1:$L$43</definedName>
    <definedName name="_xlnm.Print_Area" localSheetId="15">'F3.2'!$A$1:$F$83</definedName>
    <definedName name="_xlnm.Print_Area" localSheetId="16">'F3.3'!$A$1:$E$44</definedName>
    <definedName name="_xlnm.Print_Area" localSheetId="17">'F3.4'!$A$1:$E$23</definedName>
    <definedName name="_xlnm.Print_Area" localSheetId="18">'F4'!$A$1:$O$19</definedName>
    <definedName name="_xlnm.Print_Area" localSheetId="19">'F4.1'!$A$1:$W$142</definedName>
    <definedName name="_xlnm.Print_Area" localSheetId="20">'F4.2'!$A$1:$BV$88</definedName>
    <definedName name="_xlnm.Print_Area" localSheetId="21">'F4.3'!$A$1:$K$73</definedName>
    <definedName name="_xlnm.Print_Area" localSheetId="22">'F5'!$A$1:$Q$57</definedName>
    <definedName name="_xlnm.Print_Area" localSheetId="23">'F5.1'!$A$1:$G$23</definedName>
    <definedName name="_xlnm.Print_Area" localSheetId="24">'F6'!$A$1:$Q$68</definedName>
    <definedName name="_xlnm.Print_Area" localSheetId="25">'F6.1'!$A$1:$M$34</definedName>
    <definedName name="_xlnm.Print_Area" localSheetId="26">'F7.1(RoE)'!$A$1:$N$38</definedName>
    <definedName name="_xlnm.Print_Area" localSheetId="27">'F7.1A'!$A$1:$J$16</definedName>
    <definedName name="_xlnm.Print_Area" localSheetId="28">'F7.2 (ROCE)'!$A$1:$H$35</definedName>
    <definedName name="_xlnm.Print_Area" localSheetId="29">'F8 (NTI)'!$A$1:$M$27</definedName>
    <definedName name="_xlnm.Print_Area" localSheetId="30">'F9 (IT)'!$A$1:$D$27</definedName>
    <definedName name="_xlnm.Print_Area" localSheetId="0">Index!$A$1:$D$55</definedName>
    <definedName name="_xlnm.Print_Area">#REF!</definedName>
    <definedName name="PRINT_AREA_MI" localSheetId="34">#REF!</definedName>
    <definedName name="PRINT_AREA_MI" localSheetId="35">#REF!</definedName>
    <definedName name="PRINT_AREA_MI" localSheetId="36">#REF!</definedName>
    <definedName name="PRINT_AREA_MI" localSheetId="37">#REF!</definedName>
    <definedName name="PRINT_AREA_MI" localSheetId="38">#REF!</definedName>
    <definedName name="PRINT_AREA_MI" localSheetId="23">#REF!</definedName>
    <definedName name="PRINT_AREA_MI">#REF!</definedName>
    <definedName name="PRINT_AREA_MI1" localSheetId="23">#REF!</definedName>
    <definedName name="PRINT_AREA_MI1">#REF!</definedName>
    <definedName name="PRINT_AREA_MII">#REF!</definedName>
    <definedName name="Print_Area1">#REF!</definedName>
    <definedName name="Print_title">#REF!</definedName>
    <definedName name="_xlnm.Print_Titles" localSheetId="33">'F11.2'!$1:$5</definedName>
    <definedName name="_xlnm.Print_Titles" localSheetId="7">'F2.4'!$1:$5</definedName>
    <definedName name="_xlnm.Print_Titles" localSheetId="13">'F3,3.A,3.A.1'!$1:$5</definedName>
    <definedName name="_xlnm.Print_Titles" localSheetId="19">'F4.1'!$1:$5</definedName>
    <definedName name="_xlnm.Print_Titles" localSheetId="20">'F4.2'!$A:$B</definedName>
    <definedName name="_xlnm.Print_Titles" localSheetId="23">#REF!</definedName>
    <definedName name="_xlnm.Print_Titles" localSheetId="24">'F6'!$1:$5</definedName>
    <definedName name="_xlnm.Print_Titles">#REF!</definedName>
    <definedName name="PRINT_TITLES_MI" localSheetId="23">#REF!</definedName>
    <definedName name="PRINT_TITLES_MI">#REF!</definedName>
    <definedName name="PRINT_TITLES_MI1" localSheetId="23">#REF!</definedName>
    <definedName name="PRINT_TITLES_MI1">#REF!</definedName>
    <definedName name="Print02">[109]계측!$A$1:$H$749</definedName>
    <definedName name="PROC_NO1">#N/A</definedName>
    <definedName name="PROC_NO10">'[59]ITEM-LIST'!#REF!</definedName>
    <definedName name="PROC_NO11">'[59]ITEM-LIST'!#REF!</definedName>
    <definedName name="PROC_NO12">'[59]ITEM-LIST'!#REF!</definedName>
    <definedName name="PROC_NO13">'[59]ITEM-LIST'!#REF!</definedName>
    <definedName name="PROC_NO14">'[59]ITEM-LIST'!#REF!</definedName>
    <definedName name="PROC_NO15">'[59]ITEM-LIST'!#REF!</definedName>
    <definedName name="PROC_NO2">#N/A</definedName>
    <definedName name="PROC_NO3">#N/A</definedName>
    <definedName name="PROC_NO4">#N/A</definedName>
    <definedName name="PROC_NO5">#N/A</definedName>
    <definedName name="PROC_NO6">#N/A</definedName>
    <definedName name="PROC_NO7">#N/A</definedName>
    <definedName name="PROC_NO8">#N/A</definedName>
    <definedName name="PROC_NO9">'[59]ITEM-LIST'!#REF!</definedName>
    <definedName name="PROJECT_NAME">#REF!</definedName>
    <definedName name="PTPI">#REF!</definedName>
    <definedName name="PURCHASE">'[5]Financial Estimates'!#REF!</definedName>
    <definedName name="PURCOST">'[5]Financial Estimates'!#REF!</definedName>
    <definedName name="pw">'[110]N P C'!#REF!</definedName>
    <definedName name="q" localSheetId="34">'[111]A 3.7'!$I$35,'[111]A 3.7'!$I$44</definedName>
    <definedName name="q" localSheetId="35">'[111]A 3.7'!$I$35,'[111]A 3.7'!$I$44</definedName>
    <definedName name="q" localSheetId="36">'[111]A 3.7'!$I$35,'[111]A 3.7'!$I$44</definedName>
    <definedName name="q" localSheetId="37">'[111]A 3.7'!$I$35,'[111]A 3.7'!$I$44</definedName>
    <definedName name="q" localSheetId="38">'[111]A 3.7'!$I$35,'[111]A 3.7'!$I$44</definedName>
    <definedName name="q">'[112]A 3.7'!$I$35,'[112]A 3.7'!$I$44</definedName>
    <definedName name="qq" localSheetId="23">#REF!</definedName>
    <definedName name="qq">#REF!</definedName>
    <definedName name="QQQ" localSheetId="32">[32]!QQQ</definedName>
    <definedName name="QQQ" localSheetId="33">[32]!QQQ</definedName>
    <definedName name="QQQ" localSheetId="5">[32]!QQQ</definedName>
    <definedName name="QQQ" localSheetId="27">[32]!QQQ</definedName>
    <definedName name="QQQ" localSheetId="30">[32]!QQQ</definedName>
    <definedName name="QQQ">[32]!QQQ</definedName>
    <definedName name="qqqqqqq3">[22]Notes!$A$6</definedName>
    <definedName name="QTY">#N/A</definedName>
    <definedName name="qwfwf">[22]BEST_17112006!$C$30</definedName>
    <definedName name="R_">#N/A</definedName>
    <definedName name="r_adj">'[113]FAC (Running FAC)'!$B$21:$P$44</definedName>
    <definedName name="R_I_Q_A_S">#N/A</definedName>
    <definedName name="r_kwh">#REF!</definedName>
    <definedName name="r_met">'[114]Metered Energy'!$B$3:$N$16</definedName>
    <definedName name="range" localSheetId="23">#REF!</definedName>
    <definedName name="range">#REF!</definedName>
    <definedName name="RANGE1" localSheetId="23">#REF!</definedName>
    <definedName name="RANGE1">#REF!</definedName>
    <definedName name="Range11" localSheetId="23">#REF!</definedName>
    <definedName name="Range11">#REF!</definedName>
    <definedName name="Range12">#REF!</definedName>
    <definedName name="Range13">#REF!</definedName>
    <definedName name="Range14">#REF!</definedName>
    <definedName name="RANGE2">#REF!</definedName>
    <definedName name="RANGE3">#REF!</definedName>
    <definedName name="RASCO__3">#N/A</definedName>
    <definedName name="RASCO__A">#N/A</definedName>
    <definedName name="RATE">#N/A</definedName>
    <definedName name="RawAgencyPrice">#REF!</definedName>
    <definedName name="RBData">#REF!</definedName>
    <definedName name="rdtgreg">[22]BEST_17112006!$A$358</definedName>
    <definedName name="RE_SIZE">#REF!</definedName>
    <definedName name="RED">#REF!</definedName>
    <definedName name="REF_TRV">#N/A</definedName>
    <definedName name="rehigulh">'[22]B_S Group'!$H$94</definedName>
    <definedName name="REMARK">#N/A</definedName>
    <definedName name="Renu">'[115]License Area'!#REF!</definedName>
    <definedName name="Reselects" localSheetId="23">#REF!</definedName>
    <definedName name="Reselects">#REF!</definedName>
    <definedName name="Reserves_and_Surplus" localSheetId="23">#REF!</definedName>
    <definedName name="Reserves_and_Surplus">#REF!</definedName>
    <definedName name="REV_NO" localSheetId="23">'[59]ITEM-LIST'!#REF!</definedName>
    <definedName name="REV_NO">'[59]ITEM-LIST'!#REF!</definedName>
    <definedName name="REVENUE" localSheetId="23">'[5]Financial Estimates'!#REF!</definedName>
    <definedName name="REVENUE">'[5]Financial Estimates'!#REF!</definedName>
    <definedName name="RFP003A" localSheetId="23">#REF!</definedName>
    <definedName name="RFP003A">#REF!</definedName>
    <definedName name="RFP003B" localSheetId="23">#REF!</definedName>
    <definedName name="RFP003B">#REF!</definedName>
    <definedName name="RFP003C">#REF!</definedName>
    <definedName name="RFP003D">#REF!</definedName>
    <definedName name="RFP003E">#REF!</definedName>
    <definedName name="RFP003F">#REF!</definedName>
    <definedName name="rid" localSheetId="23" hidden="1">{"'Sheet1'!$L$16"}</definedName>
    <definedName name="rid" hidden="1">{"'Sheet1'!$L$16"}</definedName>
    <definedName name="RNO">#N/A</definedName>
    <definedName name="ROOMAC_GEN_TA">#REF!</definedName>
    <definedName name="ROOMAC_GEN_TD">#REF!</definedName>
    <definedName name="RR">[52]현장지지물물량!$A$1:$IV$7</definedName>
    <definedName name="RRR">[116]현장지지물물량!$A$9:$N$23</definedName>
    <definedName name="RT">#N/A</definedName>
    <definedName name="rtg5rg">[22]BEST_17112006!$A$303</definedName>
    <definedName name="RTPNT" localSheetId="32">[25]!RTPNT</definedName>
    <definedName name="RTPNT" localSheetId="33">[25]!RTPNT</definedName>
    <definedName name="RTPNT" localSheetId="5">[25]!RTPNT</definedName>
    <definedName name="RTPNT" localSheetId="27">[25]!RTPNT</definedName>
    <definedName name="RTPNT" localSheetId="30">[25]!RTPNT</definedName>
    <definedName name="RTPNT">[25]!RTPNT</definedName>
    <definedName name="RTY_선택">#REF!</definedName>
    <definedName name="RVI" hidden="1">#REF!</definedName>
    <definedName name="rytyh">[22]BEST_17112006!$A$248</definedName>
    <definedName name="S" localSheetId="34">#REF!</definedName>
    <definedName name="S" localSheetId="35">#REF!</definedName>
    <definedName name="S" localSheetId="36">#REF!</definedName>
    <definedName name="S" localSheetId="37">#REF!</definedName>
    <definedName name="S" localSheetId="38">#REF!</definedName>
    <definedName name="S">#REF!</definedName>
    <definedName name="S.1.4.3" localSheetId="23" hidden="1">{"Edition",#N/A,FALSE,"Data"}</definedName>
    <definedName name="S.1.4.3" hidden="1">{"Edition",#N/A,FALSE,"Data"}</definedName>
    <definedName name="S_0">#REF!</definedName>
    <definedName name="S_1">#REF!</definedName>
    <definedName name="S_10">#REF!</definedName>
    <definedName name="S_11">#REF!</definedName>
    <definedName name="S_2">#REF!</definedName>
    <definedName name="S_3">#REF!</definedName>
    <definedName name="S_4">#REF!</definedName>
    <definedName name="S_5">#REF!</definedName>
    <definedName name="S_6">#REF!</definedName>
    <definedName name="S_7">#REF!</definedName>
    <definedName name="S_8">#REF!</definedName>
    <definedName name="S_9">#REF!</definedName>
    <definedName name="S_CRS">#REF!</definedName>
    <definedName name="S_M_D_S">#N/A</definedName>
    <definedName name="S_No">#REF!</definedName>
    <definedName name="S_Tp">#REF!</definedName>
    <definedName name="saasawqw">[22]Notes!$A$15</definedName>
    <definedName name="sadqe">'[22]P&amp;L Group'!$A$58</definedName>
    <definedName name="SAFCASFC">[53]PsDataEntry!$B$170</definedName>
    <definedName name="sahshs">'[18]04REL'!#REF!</definedName>
    <definedName name="SALES">'[5]Financial Estimates'!#REF!</definedName>
    <definedName name="Sales_Col_Ind">[74]Sales_Summary!$I$2</definedName>
    <definedName name="SALESPLAN">#REF!</definedName>
    <definedName name="SALESPROJ">#REF!</definedName>
    <definedName name="SAN">#N/A</definedName>
    <definedName name="SAP.003.SPA224_VALVES.KFP_AABBCC_CODE_VALVES">#REF!</definedName>
    <definedName name="SAP.003.SPA224_VALVES.KFP_CASING_MATERIAL">#REF!</definedName>
    <definedName name="SAP.003.SPA224_VALVES.KFP_DESCRIPTION">#REF!</definedName>
    <definedName name="SAP.003.SPA224_VALVES.KFP_DESCRIPTION_NATIVE">#REF!</definedName>
    <definedName name="SAP.003.SPA224_VALVES.KFP_DIMENSION_CONNECT_INLET">#REF!</definedName>
    <definedName name="SAP.003.SPA224_VALVES.KFP_DIMENSION_CONNECT_OUTLET">#REF!</definedName>
    <definedName name="SAP.003.SPA224_VALVES.KFP_DRAWING_NUMBER">#REF!</definedName>
    <definedName name="SAP.003.SPA224_VALVES.KFP_ENGINEERING_SZENARIO">#REF!</definedName>
    <definedName name="SAP.003.SPA224_VALVES.KFP_KKS">#REF!</definedName>
    <definedName name="SAP.003.SPA224_VALVES.KFP_KWU_VALVE_TYPE_CODE_1">#REF!</definedName>
    <definedName name="SAP.003.SPA224_VALVES.KFP_KWU_VALVE_TYPE_CODE_2">#REF!</definedName>
    <definedName name="SAP.003.SPA224_VALVES.KFP_MANUFACTURER">#REF!</definedName>
    <definedName name="SAP.003.SPA224_VALVES.KFP_MANUFACTURER_TYPE">#REF!</definedName>
    <definedName name="SAP.003.SPA224_VALVES.KFP_MAX_ALLOWED_WORK_PRESSURE">#REF!</definedName>
    <definedName name="SAP.003.SPA224_VALVES.KFP_MAX_ALLOWED_WORK_TEMP">#REF!</definedName>
    <definedName name="SAP.003.SPA224_VALVES.KFP_MEDIUM">#REF!</definedName>
    <definedName name="SAP.003.SPA224_VALVES.KFP_MIN_ALLOWED_WORK_PRESSURE">#REF!</definedName>
    <definedName name="SAP.003.SPA224_VALVES.KFP_NOMINAL_DIAMETER">#REF!</definedName>
    <definedName name="SAP.003.SPA224_VALVES.KFP_NOMINAL_PRESSURE">#REF!</definedName>
    <definedName name="SAP.003.SPA224_VALVES.KFP_ORIGIN_KEY">#REF!</definedName>
    <definedName name="SAP.003.SPA224_VALVES.KFP_PIPE_MATERIAL">#REF!</definedName>
    <definedName name="SAP.003.SPA224_VALVES.KFP_REMARK_VALVES">#REF!</definedName>
    <definedName name="SAP.003.SPA224_VALVES.KFP_ROOM_NUMBER_VALVES">#REF!</definedName>
    <definedName name="SAP.003.SPA224_VALVES.KFP_RPP_SOURCE">#REF!</definedName>
    <definedName name="SAP.003.SPA224_VALVES.KFP_STATUS_INPUT_VALVES">#REF!</definedName>
    <definedName name="SAP.003.SPA224_VALVES.KFP_TYPE_OF_ACTUATION">#REF!</definedName>
    <definedName name="SAP.003.SPA224_VALVES.KFP_TYPE_OF_CONNECT_INLET">#REF!</definedName>
    <definedName name="SAP.003.SPA224_VALVES.KFP_TYPE_OF_CONNECT_OUTLET">#REF!</definedName>
    <definedName name="SAP.003.SPA224_VALVES.KFP_VALVE_LENGTH">#REF!</definedName>
    <definedName name="SAP.003.SPA224_VALVES.KFP_WEIGHT">#REF!</definedName>
    <definedName name="SBI_PLR">#REF!</definedName>
    <definedName name="SCH">#N/A</definedName>
    <definedName name="Schedule">#N/A</definedName>
    <definedName name="SCHEDULE_1">[117]BEST!#REF!</definedName>
    <definedName name="sCHEDULE_1_sHEET_1" localSheetId="23">#REF!</definedName>
    <definedName name="sCHEDULE_1_sHEET_1">#REF!</definedName>
    <definedName name="SCHEDULE_10" localSheetId="23">#REF!</definedName>
    <definedName name="SCHEDULE_10">#REF!</definedName>
    <definedName name="SCHEDULE_11" localSheetId="23">#REF!</definedName>
    <definedName name="SCHEDULE_11">#REF!</definedName>
    <definedName name="SCHEDULE_12">#REF!</definedName>
    <definedName name="SCHEDULE_13">#REF!</definedName>
    <definedName name="SCHEDULE_14">#REF!</definedName>
    <definedName name="SCHEDULE_15">[117]BEST!#REF!</definedName>
    <definedName name="SCHEDULE_16" localSheetId="23">#REF!</definedName>
    <definedName name="SCHEDULE_16">#REF!</definedName>
    <definedName name="SCHEDULE_17" localSheetId="23">#REF!</definedName>
    <definedName name="SCHEDULE_17">#REF!</definedName>
    <definedName name="SCHEDULE_18" localSheetId="23">#REF!</definedName>
    <definedName name="SCHEDULE_18">#REF!</definedName>
    <definedName name="Schedule_2">#REF!</definedName>
    <definedName name="SCHEDULE_20">#REF!</definedName>
    <definedName name="SCHEDULE_21">#REF!</definedName>
    <definedName name="SCHEDULE_22">#REF!</definedName>
    <definedName name="SCHEDULE_23">[117]BEST!#REF!</definedName>
    <definedName name="SCHEDULE_3">[117]BEST!#REF!</definedName>
    <definedName name="SCHEDULE_4" localSheetId="23">#REF!</definedName>
    <definedName name="SCHEDULE_4">#REF!</definedName>
    <definedName name="Schedule_4_Investment" localSheetId="23">#REF!</definedName>
    <definedName name="Schedule_4_Investment">#REF!</definedName>
    <definedName name="SCHEDULE_5" localSheetId="23">[117]BEST!#REF!</definedName>
    <definedName name="SCHEDULE_5">[117]BEST!#REF!</definedName>
    <definedName name="SCHEDULE_6" localSheetId="23">[117]BEST!#REF!</definedName>
    <definedName name="SCHEDULE_6">[117]BEST!#REF!</definedName>
    <definedName name="SCHEDULE_7" localSheetId="23">#REF!</definedName>
    <definedName name="SCHEDULE_7">#REF!</definedName>
    <definedName name="SCHEDULE_8" localSheetId="23">[117]BEST!#REF!</definedName>
    <definedName name="SCHEDULE_8">[117]BEST!#REF!</definedName>
    <definedName name="SCHEDULE_9" localSheetId="23">#REF!</definedName>
    <definedName name="SCHEDULE_9">#REF!</definedName>
    <definedName name="SCHEDULE_No." localSheetId="23">#REF!</definedName>
    <definedName name="SCHEDULE_No.">#REF!</definedName>
    <definedName name="Schedule_No2" localSheetId="23">[117]BEST!#REF!</definedName>
    <definedName name="Schedule_No2">[117]BEST!#REF!</definedName>
    <definedName name="Schedule2" localSheetId="23">#REF!</definedName>
    <definedName name="Schedule2">#REF!</definedName>
    <definedName name="SCHVI_IV" localSheetId="23">#REF!</definedName>
    <definedName name="SCHVI_IV">#REF!</definedName>
    <definedName name="SCOPE" localSheetId="23">'[25]해외 연수비용 계산-삭제'!#REF!</definedName>
    <definedName name="SCOPE">'[25]해외 연수비용 계산-삭제'!#REF!</definedName>
    <definedName name="sd" localSheetId="23" hidden="1">{"'Sheet1'!$L$16"}</definedName>
    <definedName name="sd" hidden="1">{"'Sheet1'!$L$16"}</definedName>
    <definedName name="sdd">'[22]P&amp;L Group'!$A$68</definedName>
    <definedName name="sddddddd">[22]Notes!$A$23</definedName>
    <definedName name="sdddddddd">[22]Notes!$A$51</definedName>
    <definedName name="sdfdfhf">'[22]B_S Group'!$H$251</definedName>
    <definedName name="sdfsds">[22]Notes!$A$49</definedName>
    <definedName name="sdfsfsdf">[22]Notes!$A$47</definedName>
    <definedName name="sdsfszsfzs">#REF!,#REF!</definedName>
    <definedName name="SDT">#N/A</definedName>
    <definedName name="SECOAL" localSheetId="34">#REF!</definedName>
    <definedName name="SECOAL" localSheetId="35">#REF!</definedName>
    <definedName name="SECOAL" localSheetId="36">#REF!</definedName>
    <definedName name="SECOAL" localSheetId="37">#REF!</definedName>
    <definedName name="SECOAL" localSheetId="38">#REF!</definedName>
    <definedName name="SECOAL">#REF!</definedName>
    <definedName name="See_Annexure_B.PL">#REF!</definedName>
    <definedName name="See_Notes_1">#REF!</definedName>
    <definedName name="Selling_Dist_Schedule">[117]BEST!#REF!</definedName>
    <definedName name="SEOREP" localSheetId="34">#REF!</definedName>
    <definedName name="SEOREP" localSheetId="35">#REF!</definedName>
    <definedName name="SEOREP" localSheetId="36">#REF!</definedName>
    <definedName name="SEOREP" localSheetId="37">#REF!</definedName>
    <definedName name="SEOREP" localSheetId="38">#REF!</definedName>
    <definedName name="SEOREP" localSheetId="23">#REF!</definedName>
    <definedName name="SEOREP">#REF!</definedName>
    <definedName name="SER">#N/A</definedName>
    <definedName name="SEREPORT" localSheetId="34">#REF!</definedName>
    <definedName name="SEREPORT" localSheetId="35">#REF!</definedName>
    <definedName name="SEREPORT" localSheetId="36">#REF!</definedName>
    <definedName name="SEREPORT" localSheetId="37">#REF!</definedName>
    <definedName name="SEREPORT" localSheetId="38">#REF!</definedName>
    <definedName name="SEREPORT" localSheetId="23">#REF!</definedName>
    <definedName name="SEREPORT">#REF!</definedName>
    <definedName name="sfgvegvb">[22]BEST_17112006!$C$15</definedName>
    <definedName name="sgggg">[22]BEST_17112006!$A$225</definedName>
    <definedName name="SHEET">#REF!</definedName>
    <definedName name="shft1">[88]SUMMERY!$P$1</definedName>
    <definedName name="shftI" localSheetId="34">[118]SUMMERY!$P$1</definedName>
    <definedName name="shftI" localSheetId="35">[118]SUMMERY!$P$1</definedName>
    <definedName name="shftI" localSheetId="36">[118]SUMMERY!$P$1</definedName>
    <definedName name="shftI" localSheetId="37">[118]SUMMERY!$P$1</definedName>
    <definedName name="shftI" localSheetId="38">[118]SUMMERY!$P$1</definedName>
    <definedName name="shftI">[119]SUMMERY!$P$1</definedName>
    <definedName name="shshshsh" localSheetId="23">#REF!,#REF!</definedName>
    <definedName name="shshshsh">#REF!,#REF!</definedName>
    <definedName name="Sht_EDiv" localSheetId="23">#REF!</definedName>
    <definedName name="Sht_EDiv">#REF!</definedName>
    <definedName name="siertireyi">'[22]B_S Group'!$H$83</definedName>
    <definedName name="SIMHP1">#REF!</definedName>
    <definedName name="SIMLP1">#REF!</definedName>
    <definedName name="SIZE">#REF!</definedName>
    <definedName name="SIZE1">#N/A</definedName>
    <definedName name="SIZEC">#REF!</definedName>
    <definedName name="sjrijteodgv">'[22]B_S Group'!$H$67</definedName>
    <definedName name="SMLTOOLS">#REF!</definedName>
    <definedName name="sndgkhdgk">'[22]B_S Group'!$H$303</definedName>
    <definedName name="SO">#REF!</definedName>
    <definedName name="SO_CODE">'[59]ITEM-LIST'!#REF!</definedName>
    <definedName name="SO_NAME">'[59]ITEM-LIST'!#REF!</definedName>
    <definedName name="soch">#REF!</definedName>
    <definedName name="SOL">#REF!</definedName>
    <definedName name="SONIK">#REF!</definedName>
    <definedName name="SPA224_VALVES_COMPARE_COL">#REF!</definedName>
    <definedName name="SPA224_VALVES_ERROR_COL">#REF!</definedName>
    <definedName name="SPEC">#N/A</definedName>
    <definedName name="SS">[34]현장지지물물량!$A$1:$IV$8</definedName>
    <definedName name="ss400kvstaffnorm">'[120]Norms for employee Addition'!$L$13</definedName>
    <definedName name="sss">#N/A</definedName>
    <definedName name="sssssss">'[121]#REF'!#REF!</definedName>
    <definedName name="ssssssss">#N/A</definedName>
    <definedName name="sssssssss">[22]Notes!$A$13</definedName>
    <definedName name="ssssssssss">[22]Notes!$A$53</definedName>
    <definedName name="sssssssssssss34">[22]Notes!$A$55</definedName>
    <definedName name="ST_SP">#REF!</definedName>
    <definedName name="ST_TYPE">#REF!</definedName>
    <definedName name="STATICAC_GEN_TA">#REF!</definedName>
    <definedName name="STATICAC_GEN_TD">#REF!</definedName>
    <definedName name="steam_trap">#REF!</definedName>
    <definedName name="STORES">[122]BEST_17102006!#REF!</definedName>
    <definedName name="Stores_1">[122]BEST_17102006!#REF!</definedName>
    <definedName name="STORES_2">[122]BEST_17102006!#REF!</definedName>
    <definedName name="Stores_CurrentAsset" localSheetId="23">#REF!</definedName>
    <definedName name="Stores_CurrentAsset">#REF!</definedName>
    <definedName name="STPI" localSheetId="23">#REF!</definedName>
    <definedName name="STPI">#REF!</definedName>
    <definedName name="sTREETLAMP_ES_TA" localSheetId="23">#REF!</definedName>
    <definedName name="sTREETLAMP_ES_TA">#REF!</definedName>
    <definedName name="STREETLAMP_ES_TD">#REF!</definedName>
    <definedName name="StressTables">#REF!</definedName>
    <definedName name="SUFF">#N/A</definedName>
    <definedName name="Sum_No">#REF!</definedName>
    <definedName name="SUMMARY">#REF!</definedName>
    <definedName name="Sup">#REF!</definedName>
    <definedName name="supno">[123]INDEX!$B$1:$C$65536</definedName>
    <definedName name="SUPNO1" localSheetId="23">#REF!</definedName>
    <definedName name="SUPNO1">#REF!</definedName>
    <definedName name="SUPP" localSheetId="23">#REF!</definedName>
    <definedName name="SUPP">#REF!</definedName>
    <definedName name="SUPP1">[50]PP!$W$6</definedName>
    <definedName name="svsdhv">[22]BEST_17112006!$A$364</definedName>
    <definedName name="SWITCHGEAR_ES_TA">#REF!</definedName>
    <definedName name="SWITCHGEAR_ES_TD">#REF!</definedName>
    <definedName name="SWITCHGERA_ES_TA">#REF!</definedName>
    <definedName name="SYSTEM">#N/A</definedName>
    <definedName name="t" localSheetId="34">#REF!</definedName>
    <definedName name="t" localSheetId="35">#REF!</definedName>
    <definedName name="t" localSheetId="36">#REF!</definedName>
    <definedName name="t" localSheetId="37">#REF!</definedName>
    <definedName name="t" localSheetId="38">#REF!</definedName>
    <definedName name="t">#REF!</definedName>
    <definedName name="T_2">#N/A</definedName>
    <definedName name="T_3">#N/A</definedName>
    <definedName name="T_4">#N/A</definedName>
    <definedName name="T_COMP_DATA">#REF!</definedName>
    <definedName name="T_COMP_선택">#REF!</definedName>
    <definedName name="T_T">[77]data!$F$720</definedName>
    <definedName name="T1_">#N/A</definedName>
    <definedName name="T2_">#N/A</definedName>
    <definedName name="TabA_Conn">#REF!</definedName>
    <definedName name="TabA_Cust">#REF!</definedName>
    <definedName name="TabA_Left">#REF!</definedName>
    <definedName name="TabA_Sales">#REF!</definedName>
    <definedName name="TabA_Top">#REF!</definedName>
    <definedName name="Table">#REF!</definedName>
    <definedName name="Table1">#REF!</definedName>
    <definedName name="TAR">#REF!</definedName>
    <definedName name="TAXONSALE">#REF!</definedName>
    <definedName name="TaxPaid10">[84]Assumptions!$B$22</definedName>
    <definedName name="TaxRate11">[84]Assumptions!$B$20</definedName>
    <definedName name="Taxrate12" localSheetId="34">#REF!</definedName>
    <definedName name="Taxrate12" localSheetId="35">#REF!</definedName>
    <definedName name="Taxrate12" localSheetId="36">#REF!</definedName>
    <definedName name="Taxrate12" localSheetId="37">#REF!</definedName>
    <definedName name="Taxrate12" localSheetId="38">#REF!</definedName>
    <definedName name="Taxrate12">#REF!</definedName>
    <definedName name="TaxTV">10%</definedName>
    <definedName name="TaxXL">5%</definedName>
    <definedName name="TEE">#REF!</definedName>
    <definedName name="Telangana">[124]Assumption!$AE$91:$AE$95</definedName>
    <definedName name="temp_strainer" localSheetId="23">#REF!</definedName>
    <definedName name="temp_strainer">#REF!</definedName>
    <definedName name="TEMP2">#N/A</definedName>
    <definedName name="TEMP3">#N/A</definedName>
    <definedName name="TEMP8">#N/A</definedName>
    <definedName name="TEMP9">#N/A</definedName>
    <definedName name="TEST0">'[125]May 05'!$A$2:$D$84</definedName>
    <definedName name="TEST1" localSheetId="23">#REF!</definedName>
    <definedName name="TEST1">#REF!</definedName>
    <definedName name="TEST2" localSheetId="23">#REF!</definedName>
    <definedName name="TEST2">#REF!</definedName>
    <definedName name="TEST3" localSheetId="23">[126]Sheet1!#REF!</definedName>
    <definedName name="TEST3">[126]Sheet1!#REF!</definedName>
    <definedName name="TEST4" localSheetId="23">[126]Sheet1!#REF!</definedName>
    <definedName name="TEST4">[126]Sheet1!#REF!</definedName>
    <definedName name="TESTHKEY" localSheetId="23">#REF!</definedName>
    <definedName name="TESTHKEY">#REF!</definedName>
    <definedName name="TESTKEYS" localSheetId="23">#REF!</definedName>
    <definedName name="TESTKEYS">#REF!</definedName>
    <definedName name="TESTVKEY" localSheetId="23">#REF!</definedName>
    <definedName name="TESTVKEY">#REF!</definedName>
    <definedName name="tgasvs">[22]BEST_17112006!$C$77</definedName>
    <definedName name="The_Netherlands">#REF!</definedName>
    <definedName name="THK">#REF!</definedName>
    <definedName name="thou">#REF!</definedName>
    <definedName name="thousand">[76]General!$A$4</definedName>
    <definedName name="TI_EDiv">#REF!</definedName>
    <definedName name="tidf" localSheetId="23" hidden="1">{"'Sheet1'!$L$16"}</definedName>
    <definedName name="tidf" hidden="1">{"'Sheet1'!$L$16"}</definedName>
    <definedName name="TMP">#REF!</definedName>
    <definedName name="TOL">#REF!</definedName>
    <definedName name="TON">#N/A</definedName>
    <definedName name="TOOL_GEN_TA">#REF!</definedName>
    <definedName name="TOOL_GEN_TD">#REF!</definedName>
    <definedName name="TOTAL">"TOTAL+'990309 수정'!$A$5:$AE$501"</definedName>
    <definedName name="total19">#REF!</definedName>
    <definedName name="total20">#REF!</definedName>
    <definedName name="total21">#REF!</definedName>
    <definedName name="total22">#REF!</definedName>
    <definedName name="total23">#REF!</definedName>
    <definedName name="TotalBbmb">[107]PSP1!$C$59</definedName>
    <definedName name="totalin" localSheetId="23">#REF!</definedName>
    <definedName name="totalin">#REF!</definedName>
    <definedName name="TotalRoE10">[84]Assumptions!$B$23</definedName>
    <definedName name="totalwi">#REF!</definedName>
    <definedName name="TOTALWT">#N/A</definedName>
    <definedName name="TRANSFORMER_ES_TA">#REF!</definedName>
    <definedName name="TRANSFORMER_ES_TD">#REF!</definedName>
    <definedName name="Trf3_Div">#REF!</definedName>
    <definedName name="tripping" localSheetId="34">#REF!</definedName>
    <definedName name="tripping" localSheetId="35">#REF!</definedName>
    <definedName name="tripping" localSheetId="36">#REF!</definedName>
    <definedName name="tripping" localSheetId="37">#REF!</definedName>
    <definedName name="tripping" localSheetId="38">#REF!</definedName>
    <definedName name="tripping">#REF!</definedName>
    <definedName name="TrueFalse">#REF!</definedName>
    <definedName name="TRV_LT">'[59]ITEM-LIST'!#REF!</definedName>
    <definedName name="TRV_NO">#N/A</definedName>
    <definedName name="TRVNO">#N/A</definedName>
    <definedName name="ttt" localSheetId="23" hidden="1">{"'장비'!$A$3:$M$12"}</definedName>
    <definedName name="ttt" hidden="1">{"'장비'!$A$3:$M$12"}</definedName>
    <definedName name="tube_test_press1_12">#REF!</definedName>
    <definedName name="TYPE">#N/A</definedName>
    <definedName name="U">#N/A</definedName>
    <definedName name="ue____Iª">#N/A</definedName>
    <definedName name="UG">#REF!</definedName>
    <definedName name="ui">#REF!</definedName>
    <definedName name="UM">#N/A</definedName>
    <definedName name="UMMALNAR">#REF!</definedName>
    <definedName name="UNION">#REF!</definedName>
    <definedName name="UNIT">#N/A</definedName>
    <definedName name="uNIT1" localSheetId="34">#REF!</definedName>
    <definedName name="uNIT1" localSheetId="35">#REF!</definedName>
    <definedName name="uNIT1" localSheetId="36">#REF!</definedName>
    <definedName name="uNIT1" localSheetId="37">#REF!</definedName>
    <definedName name="uNIT1" localSheetId="38">#REF!</definedName>
    <definedName name="uNIT1">#REF!</definedName>
    <definedName name="uNIT2" localSheetId="34">#REF!</definedName>
    <definedName name="uNIT2" localSheetId="35">#REF!</definedName>
    <definedName name="uNIT2" localSheetId="36">#REF!</definedName>
    <definedName name="uNIT2" localSheetId="37">#REF!</definedName>
    <definedName name="uNIT2" localSheetId="38">#REF!</definedName>
    <definedName name="uNIT2">#REF!</definedName>
    <definedName name="uNIT3" localSheetId="34">#REF!</definedName>
    <definedName name="uNIT3" localSheetId="35">#REF!</definedName>
    <definedName name="uNIT3" localSheetId="36">#REF!</definedName>
    <definedName name="uNIT3" localSheetId="37">#REF!</definedName>
    <definedName name="uNIT3" localSheetId="38">#REF!</definedName>
    <definedName name="uNIT3">#REF!</definedName>
    <definedName name="Unit4">#REF!</definedName>
    <definedName name="UNit5">#REF!</definedName>
    <definedName name="Units_Sold">#REF!</definedName>
    <definedName name="Units_Sold1">#REF!</definedName>
    <definedName name="Units_Sold2">#REF!</definedName>
    <definedName name="UNITWT">#N/A</definedName>
    <definedName name="Unsecured_Loans">#REF!</definedName>
    <definedName name="Urb_Patt">#REF!</definedName>
    <definedName name="USD">'[25]#REF'!$E$24</definedName>
    <definedName name="ut" localSheetId="23" hidden="1">{"'Sheet1'!$L$16"}</definedName>
    <definedName name="ut" hidden="1">{"'Sheet1'!$L$16"}</definedName>
    <definedName name="UTPNT" localSheetId="32">[25]!UTPNT</definedName>
    <definedName name="UTPNT" localSheetId="33">[25]!UTPNT</definedName>
    <definedName name="UTPNT" localSheetId="5">[25]!UTPNT</definedName>
    <definedName name="UTPNT" localSheetId="27">[25]!UTPNT</definedName>
    <definedName name="UTPNT" localSheetId="30">[25]!UTPNT</definedName>
    <definedName name="UTPNT">[25]!UTPNT</definedName>
    <definedName name="UW">#N/A</definedName>
    <definedName name="v">[127]ST1!$IV$8176</definedName>
    <definedName name="V_0" localSheetId="23">#REF!</definedName>
    <definedName name="V_0">#REF!</definedName>
    <definedName name="V_1" localSheetId="23">#REF!</definedName>
    <definedName name="V_1">#REF!</definedName>
    <definedName name="V_10" localSheetId="23">#REF!</definedName>
    <definedName name="V_10">#REF!</definedName>
    <definedName name="V_11">#REF!</definedName>
    <definedName name="V_2">#REF!</definedName>
    <definedName name="V_3">#REF!</definedName>
    <definedName name="V_4">#REF!</definedName>
    <definedName name="V_5">#REF!</definedName>
    <definedName name="V_6">#REF!</definedName>
    <definedName name="V_7">#REF!</definedName>
    <definedName name="V_8">#REF!</definedName>
    <definedName name="V_9">#REF!</definedName>
    <definedName name="V_No">#REF!</definedName>
    <definedName name="V_Tp">#REF!</definedName>
    <definedName name="Val_No">#REF!</definedName>
    <definedName name="VALVE">#N/A</definedName>
    <definedName name="van">[57]CondPol!$F$69</definedName>
    <definedName name="vani">[57]MixBed!#REF!</definedName>
    <definedName name="vani1">[57]MixBed!#REF!</definedName>
    <definedName name="vcat">[57]CondPol!$F$68</definedName>
    <definedName name="vcati">[57]MixBed!#REF!</definedName>
    <definedName name="vcati1">[57]MixBed!#REF!</definedName>
    <definedName name="VDES">#N/A</definedName>
    <definedName name="VDR_COMP">#REF!</definedName>
    <definedName name="VDR_COMP1">#REF!</definedName>
    <definedName name="VDR_선택">#REF!</definedName>
    <definedName name="VDR_선택1">#REF!</definedName>
    <definedName name="vdsvfkj">'[22]B_S Group'!$H$284</definedName>
    <definedName name="VEND">#N/A</definedName>
    <definedName name="Vendoroyalty">[128]Code!$D$23:$D$51</definedName>
    <definedName name="vf" localSheetId="23" hidden="1">{"'Sheet1'!$L$16"}</definedName>
    <definedName name="vf" hidden="1">{"'Sheet1'!$L$16"}</definedName>
    <definedName name="vinert">[57]CondPol!$F$70</definedName>
    <definedName name="vlde" localSheetId="23">#REF!</definedName>
    <definedName name="vlde">#REF!</definedName>
    <definedName name="vn" localSheetId="23" hidden="1">{"'Sheet1'!$L$16"}</definedName>
    <definedName name="vn" hidden="1">{"'Sheet1'!$L$16"}</definedName>
    <definedName name="vo">#REF!</definedName>
    <definedName name="vtot">[57]CondPol!$F$71</definedName>
    <definedName name="W" localSheetId="34">#REF!</definedName>
    <definedName name="W" localSheetId="35">#REF!</definedName>
    <definedName name="W" localSheetId="36">#REF!</definedName>
    <definedName name="W" localSheetId="37">#REF!</definedName>
    <definedName name="W" localSheetId="38">#REF!</definedName>
    <definedName name="W" localSheetId="23">#REF!</definedName>
    <definedName name="W">#REF!</definedName>
    <definedName name="WC">#N/A</definedName>
    <definedName name="WEEK_1A" localSheetId="34">#REF!</definedName>
    <definedName name="WEEK_1A" localSheetId="35">#REF!</definedName>
    <definedName name="WEEK_1A" localSheetId="36">#REF!</definedName>
    <definedName name="WEEK_1A" localSheetId="37">#REF!</definedName>
    <definedName name="WEEK_1A" localSheetId="23">#REF!</definedName>
    <definedName name="WEEK_1A">#REF!</definedName>
    <definedName name="WEEK_1B" localSheetId="23">#REF!</definedName>
    <definedName name="WEEK_1B">#REF!</definedName>
    <definedName name="WEEK_2A">#REF!</definedName>
    <definedName name="WEEK_2B">#REF!</definedName>
    <definedName name="wefc">[22]BEST_17112006!#REF!</definedName>
    <definedName name="wefevsdg">[22]BEST_17112006!$A$415:$M$419</definedName>
    <definedName name="wehrt3uyt">'[22]B_S Group'!$H$21</definedName>
    <definedName name="weki_9701.xls" hidden="1">'[37]Eq. Mobilization'!#REF!</definedName>
    <definedName name="wekir9701.xls" hidden="1">'[37]Eq. Mobilization'!#REF!</definedName>
    <definedName name="WHEELING">'[5]Financial Estimates'!#REF!</definedName>
    <definedName name="WIP_944">#REF!</definedName>
    <definedName name="wmdeo">#N/A</definedName>
    <definedName name="WOL">#REF!</definedName>
    <definedName name="Working_capital_Rate_of_Interest_for_FY_10_11" localSheetId="34">[60]Assumption_PwC!$C$116</definedName>
    <definedName name="Working_capital_Rate_of_Interest_for_FY_10_11" localSheetId="35">[60]Assumption_PwC!$C$116</definedName>
    <definedName name="Working_capital_Rate_of_Interest_for_FY_10_11" localSheetId="36">[60]Assumption_PwC!$C$116</definedName>
    <definedName name="Working_capital_Rate_of_Interest_for_FY_10_11" localSheetId="37">[60]Assumption_PwC!$C$116</definedName>
    <definedName name="Working_capital_Rate_of_Interest_for_FY_10_11" localSheetId="38">[60]Assumption_PwC!$C$116</definedName>
    <definedName name="Working_capital_Rate_of_Interest_for_FY_10_11">[61]Assumption_PwC!$C$116</definedName>
    <definedName name="WRITBACK">#REF!</definedName>
    <definedName name="wrn.ARR._.Output." localSheetId="23" hidden="1">{#N/A,#N/A,FALSE,"1.1";#N/A,#N/A,FALSE,"1.1a";#N/A,#N/A,FALSE,"1.1b";#N/A,#N/A,FALSE,"1.1c";#N/A,#N/A,FALSE,"1.1e";#N/A,#N/A,FALSE,"1.1f";#N/A,#N/A,FALSE,"1.1g";#N/A,#N/A,FALSE,"1.1h_T";#N/A,#N/A,FALSE,"1.1h_D";#N/A,#N/A,FALSE,"1.2";#N/A,#N/A,FALSE,"1.3";#N/A,#N/A,FALSE,"1.3b";#N/A,#N/A,FALSE,"1.4";#N/A,#N/A,FALSE,"1.5";#N/A,#N/A,FALSE,"1.6";#N/A,#N/A,FALSE,"2.1";#N/A,#N/A,FALSE,"SOD";#N/A,#N/A,FALSE,"OL";#N/A,#N/A,FALSE,"CF"}</definedName>
    <definedName name="wrn.ARR._.Output." hidden="1">{#N/A,#N/A,FALSE,"1.1";#N/A,#N/A,FALSE,"1.1a";#N/A,#N/A,FALSE,"1.1b";#N/A,#N/A,FALSE,"1.1c";#N/A,#N/A,FALSE,"1.1e";#N/A,#N/A,FALSE,"1.1f";#N/A,#N/A,FALSE,"1.1g";#N/A,#N/A,FALSE,"1.1h_T";#N/A,#N/A,FALSE,"1.1h_D";#N/A,#N/A,FALSE,"1.2";#N/A,#N/A,FALSE,"1.3";#N/A,#N/A,FALSE,"1.3b";#N/A,#N/A,FALSE,"1.4";#N/A,#N/A,FALSE,"1.5";#N/A,#N/A,FALSE,"1.6";#N/A,#N/A,FALSE,"2.1";#N/A,#N/A,FALSE,"SOD";#N/A,#N/A,FALSE,"OL";#N/A,#N/A,FALSE,"CF"}</definedName>
    <definedName name="wrn.Dispatch._.Workbook." localSheetId="23" hidden="1">{"loss",#N/A,TRUE,"Losses";"agg-demand",#N/A,TRUE,"Demand";"disagg-demand",#N/A,TRUE,"Demand";"summ-demand",#N/A,TRUE,"Demand";"mix-demand",#N/A,TRUE,"Demand";"consump-demand",#N/A,TRUE,"Demand";"avail-demand",#N/A,TRUE,"Demand";"dispatch",#N/A,TRUE,"Dispatch";"existing_plants",#N/A,TRUE,"Existing_Plants";"ipp_base",#N/A,TRUE,"New_Plants";"ipp_tariff",#N/A,TRUE,"New_Plants";"ipp_summ",#N/A,TRUE,"New_Plants";"newcpsu_assump",#N/A,TRUE,"New_Plants";"newcpsu_summ",#N/A,TRUE,"New_Plants"}</definedName>
    <definedName name="wrn.Dispatch._.Workbook." hidden="1">{"loss",#N/A,TRUE,"Losses";"agg-demand",#N/A,TRUE,"Demand";"disagg-demand",#N/A,TRUE,"Demand";"summ-demand",#N/A,TRUE,"Demand";"mix-demand",#N/A,TRUE,"Demand";"consump-demand",#N/A,TRUE,"Demand";"avail-demand",#N/A,TRUE,"Demand";"dispatch",#N/A,TRUE,"Dispatch";"existing_plants",#N/A,TRUE,"Existing_Plants";"ipp_base",#N/A,TRUE,"New_Plants";"ipp_tariff",#N/A,TRUE,"New_Plants";"ipp_summ",#N/A,TRUE,"New_Plants";"newcpsu_assump",#N/A,TRUE,"New_Plants";"newcpsu_summ",#N/A,TRUE,"New_Plants"}</definedName>
    <definedName name="wrn.Formats." localSheetId="23"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wrn.Formats." hidden="1">{#N/A,#N/A,FALSE,"Form 1.1";#N/A,#N/A,FALSE,"Sch-VI";#N/A,#N/A,FALSE,"Form 1.1a";#N/A,#N/A,FALSE,"1.1b";#N/A,#N/A,FALSE,"1.1 c";#N/A,#N/A,FALSE,"1.1d";#N/A,#N/A,FALSE,"1.1e";#N/A,#N/A,FALSE,"1.1f";#N/A,#N/A,FALSE,"Capitalisation";#N/A,#N/A,FALSE,"Invt.Plan";#N/A,#N/A,FALSE,"1.1g";#N/A,#N/A,FALSE,"Other Lease";#N/A,#N/A,FALSE,"1.1h";#N/A,#N/A,FALSE,"1.1i";#N/A,#N/A,FALSE,"1.2";#N/A,#N/A,FALSE,"1.3";#N/A,#N/A,FALSE,"1.3b";#N/A,#N/A,FALSE,"1.3c";#N/A,#N/A,FALSE,"1.3d";#N/A,#N/A,FALSE,"1.3e";#N/A,#N/A,FALSE,"1.4";#N/A,#N/A,FALSE,"1.5";#N/A,#N/A,FALSE,"1.6";#N/A,#N/A,FALSE,"2.1 (transco)";#N/A,#N/A,FALSE,"2.1(Discoms)";#N/A,#N/A,FALSE,"4.1 (Transco)";#N/A,#N/A,FALSE,"4.1 (Discoms)";#N/A,#N/A,FALSE,"4.2 (Transco)";#N/A,#N/A,FALSE,"4.2 (Discoms)";#N/A,#N/A,FALSE,"Load Shedding";#N/A,#N/A,FALSE,"Overloading";#N/A,#N/A,FALSE,"Recvbls-Ageing";#N/A,#N/A,FALSE,"Pending . Conn"}</definedName>
    <definedName name="wrn.Scope._.of._.Supply._.Mechanical." localSheetId="23" hidden="1">{#N/A,#N/A,FALSE,"Mechanical"}</definedName>
    <definedName name="wrn.Scope._.of._.Supply._.Mechanical." hidden="1">{#N/A,#N/A,FALSE,"Mechanical"}</definedName>
    <definedName name="wrn.testrpt." localSheetId="23" hidden="1">{"Edition",#N/A,FALSE,"Data"}</definedName>
    <definedName name="wrn.testrpt." hidden="1">{"Edition",#N/A,FALSE,"Data"}</definedName>
    <definedName name="wrn.WorkBook._.Print." localSheetId="23" hidden="1">{#N/A,#N/A,TRUE,"Cross Checks";#N/A,#N/A,TRUE,"Balance Sheet";#N/A,#N/A,TRUE,"Share Capital &amp; Premium";#N/A,#N/A,TRUE,"Reserves";#N/A,#N/A,TRUE,"Minority Interests";#N/A,#N/A,TRUE,"Profit &amp; Loss";#N/A,#N/A,TRUE,"Sales";#N/A,#N/A,TRUE,"Cost of Sales";#N/A,#N/A,TRUE,"Admin";#N/A,#N/A,TRUE,"Other Income";#N/A,#N/A,TRUE,"Interest";#N/A,#N/A,TRUE,"Tangible Assets";#N/A,#N/A,TRUE,"Goodwill";#N/A,#N/A,TRUE,"Investments";#N/A,#N/A,TRUE,"Stocks";#N/A,#N/A,TRUE,"Debtors";#N/A,#N/A,TRUE,"Cash&amp;Loans";#N/A,#N/A,TRUE,"Creditors";#N/A,#N/A,TRUE,"Provisions";#N/A,#N/A,TRUE,"Lease Commitments";#N/A,#N/A,TRUE,"Analysis Tables";#N/A,#N/A,TRUE,"Tax";#N/A,#N/A,TRUE,"Intercompany";#N/A,#N/A,TRUE,"Cash_Flow";#N/A,#N/A,TRUE,"Cash Flow Back up";#N/A,#N/A,TRUE,"Acq-Dis B'Sheet"}</definedName>
    <definedName name="wrn.WorkBook._.Print." hidden="1">{#N/A,#N/A,TRUE,"Cross Checks";#N/A,#N/A,TRUE,"Balance Sheet";#N/A,#N/A,TRUE,"Share Capital &amp; Premium";#N/A,#N/A,TRUE,"Reserves";#N/A,#N/A,TRUE,"Minority Interests";#N/A,#N/A,TRUE,"Profit &amp; Loss";#N/A,#N/A,TRUE,"Sales";#N/A,#N/A,TRUE,"Cost of Sales";#N/A,#N/A,TRUE,"Admin";#N/A,#N/A,TRUE,"Other Income";#N/A,#N/A,TRUE,"Interest";#N/A,#N/A,TRUE,"Tangible Assets";#N/A,#N/A,TRUE,"Goodwill";#N/A,#N/A,TRUE,"Investments";#N/A,#N/A,TRUE,"Stocks";#N/A,#N/A,TRUE,"Debtors";#N/A,#N/A,TRUE,"Cash&amp;Loans";#N/A,#N/A,TRUE,"Creditors";#N/A,#N/A,TRUE,"Provisions";#N/A,#N/A,TRUE,"Lease Commitments";#N/A,#N/A,TRUE,"Analysis Tables";#N/A,#N/A,TRUE,"Tax";#N/A,#N/A,TRUE,"Intercompany";#N/A,#N/A,TRUE,"Cash_Flow";#N/A,#N/A,TRUE,"Cash Flow Back up";#N/A,#N/A,TRUE,"Acq-Dis B'Sheet"}</definedName>
    <definedName name="www">#REF!</definedName>
    <definedName name="wwww">'[129]License Area'!#REF!</definedName>
    <definedName name="x" localSheetId="23">#REF!</definedName>
    <definedName name="x">#REF!</definedName>
    <definedName name="X1_" localSheetId="34">#REF!</definedName>
    <definedName name="X1_" localSheetId="35">#REF!</definedName>
    <definedName name="X1_" localSheetId="36">#REF!</definedName>
    <definedName name="X1_" localSheetId="37">#REF!</definedName>
    <definedName name="X1_" localSheetId="38">#REF!</definedName>
    <definedName name="X1_" localSheetId="23">#REF!</definedName>
    <definedName name="X1_" localSheetId="30">#REF!</definedName>
    <definedName name="X1_">#REF!</definedName>
    <definedName name="X11__?___QUIT_" localSheetId="34">#REF!</definedName>
    <definedName name="X11__?___QUIT_" localSheetId="35">#REF!</definedName>
    <definedName name="X11__?___QUIT_" localSheetId="36">#REF!</definedName>
    <definedName name="X11__?___QUIT_" localSheetId="37">#REF!</definedName>
    <definedName name="X11__?___QUIT_" localSheetId="38">#REF!</definedName>
    <definedName name="X11__?___QUIT_">#REF!</definedName>
    <definedName name="xcxcxcc">#REF!</definedName>
    <definedName name="xcxvxv">'[18]04REL'!#REF!</definedName>
    <definedName name="xczczczc">#REF!</definedName>
    <definedName name="xczxzxz" localSheetId="23">#REF!,#REF!</definedName>
    <definedName name="xczxzxz">#REF!,#REF!</definedName>
    <definedName name="xfzdsfzsf">#REF!</definedName>
    <definedName name="XLRPARAMS_COMPNAME" hidden="1">[86]XLR_NoRangeSheet!$B$6</definedName>
    <definedName name="XLRPARAMS_PAYDT1" hidden="1">[130]XLR_NoRangeSheet!$D$6</definedName>
    <definedName name="XLRPARAMS_PAYDT10" hidden="1">[130]XLR_NoRangeSheet!$M$6</definedName>
    <definedName name="XLRPARAMS_PAYDT11" hidden="1">[130]XLR_NoRangeSheet!$N$6</definedName>
    <definedName name="XLRPARAMS_PAYDT12" hidden="1">[130]XLR_NoRangeSheet!$O$6</definedName>
    <definedName name="XLRPARAMS_PAYDT2" hidden="1">[130]XLR_NoRangeSheet!$E$6</definedName>
    <definedName name="XLRPARAMS_PAYDT3" hidden="1">[130]XLR_NoRangeSheet!$F$6</definedName>
    <definedName name="XLRPARAMS_PAYDT4" hidden="1">[130]XLR_NoRangeSheet!$G$6</definedName>
    <definedName name="XLRPARAMS_PAYDT5" hidden="1">[130]XLR_NoRangeSheet!$H$6</definedName>
    <definedName name="XLRPARAMS_PAYDT6" hidden="1">[130]XLR_NoRangeSheet!$I$6</definedName>
    <definedName name="XLRPARAMS_PAYDT7" hidden="1">[130]XLR_NoRangeSheet!$J$6</definedName>
    <definedName name="XLRPARAMS_PAYDT8" hidden="1">[130]XLR_NoRangeSheet!$K$6</definedName>
    <definedName name="XLRPARAMS_PAYDT9" hidden="1">[130]XLR_NoRangeSheet!$L$6</definedName>
    <definedName name="xls" localSheetId="23">#REF!</definedName>
    <definedName name="xls">#REF!</definedName>
    <definedName name="XREF_COLUMN_1" hidden="1">[131]MASTER!#REF!</definedName>
    <definedName name="XREF_COLUMN_10" localSheetId="23" hidden="1">#REF!</definedName>
    <definedName name="XREF_COLUMN_10" hidden="1">#REF!</definedName>
    <definedName name="XREF_COLUMN_11" localSheetId="23" hidden="1">#REF!</definedName>
    <definedName name="XREF_COLUMN_11" hidden="1">#REF!</definedName>
    <definedName name="XREF_COLUMN_14" localSheetId="23" hidden="1">#REF!</definedName>
    <definedName name="XREF_COLUMN_14" hidden="1">#REF!</definedName>
    <definedName name="XREF_COLUMN_2" localSheetId="23" hidden="1">[131]MASTER!#REF!</definedName>
    <definedName name="XREF_COLUMN_2" hidden="1">[131]MASTER!#REF!</definedName>
    <definedName name="XREF_COLUMN_4" localSheetId="23" hidden="1">#REF!</definedName>
    <definedName name="XREF_COLUMN_4" hidden="1">#REF!</definedName>
    <definedName name="XREF_COLUMN_7" localSheetId="23" hidden="1">#REF!</definedName>
    <definedName name="XREF_COLUMN_7" hidden="1">#REF!</definedName>
    <definedName name="XREF_COLUMN_9" localSheetId="23" hidden="1">#REF!</definedName>
    <definedName name="XREF_COLUMN_9" hidden="1">#REF!</definedName>
    <definedName name="XRefActiveRow" hidden="1">#REF!</definedName>
    <definedName name="XRefColumnsCount" hidden="1">14</definedName>
    <definedName name="XRefCopy11" hidden="1">#REF!</definedName>
    <definedName name="XRefCopy12Row" hidden="1">[132]XREF!#REF!</definedName>
    <definedName name="XRefCopy14" localSheetId="23" hidden="1">#REF!</definedName>
    <definedName name="XRefCopy14" hidden="1">#REF!</definedName>
    <definedName name="XRefCopy15" localSheetId="23" hidden="1">#REF!</definedName>
    <definedName name="XRefCopy15" hidden="1">#REF!</definedName>
    <definedName name="XRefCopy16" localSheetId="23" hidden="1">#REF!</definedName>
    <definedName name="XRefCopy16" hidden="1">#REF!</definedName>
    <definedName name="XRefCopy16Row" hidden="1">#REF!</definedName>
    <definedName name="XRefCopy17" hidden="1">#REF!</definedName>
    <definedName name="XRefCopy17Row" hidden="1">#REF!</definedName>
    <definedName name="XRefCopy18Row" hidden="1">#REF!</definedName>
    <definedName name="XRefCopy19Row" hidden="1">#REF!</definedName>
    <definedName name="XRefCopy1Row" hidden="1">#REF!</definedName>
    <definedName name="XRefCopy2" hidden="1">#REF!</definedName>
    <definedName name="XRefCopy20" hidden="1">#REF!</definedName>
    <definedName name="XRefCopy20Row" hidden="1">#REF!</definedName>
    <definedName name="XRefCopy21Row" hidden="1">#REF!</definedName>
    <definedName name="XRefCopy2Row" hidden="1">#REF!</definedName>
    <definedName name="XRefCopy3" hidden="1">#REF!</definedName>
    <definedName name="XRefCopy3Row" hidden="1">#REF!</definedName>
    <definedName name="XRefCopy4Row" hidden="1">#REF!</definedName>
    <definedName name="XRefCopy5Row" hidden="1">#REF!</definedName>
    <definedName name="XRefCopyRangeCount" hidden="1">21</definedName>
    <definedName name="XRefPaste10Row" hidden="1">[132]XREF!#REF!</definedName>
    <definedName name="XRefPaste12" localSheetId="23" hidden="1">#REF!</definedName>
    <definedName name="XRefPaste12" hidden="1">#REF!</definedName>
    <definedName name="XRefPaste12Row" localSheetId="23" hidden="1">#REF!</definedName>
    <definedName name="XRefPaste12Row" hidden="1">#REF!</definedName>
    <definedName name="XRefPaste13" localSheetId="23" hidden="1">#REF!</definedName>
    <definedName name="XRefPaste13" hidden="1">#REF!</definedName>
    <definedName name="XRefPaste13Row" hidden="1">#REF!</definedName>
    <definedName name="XRefPaste14" hidden="1">#REF!</definedName>
    <definedName name="XRefPaste14Row" hidden="1">#REF!</definedName>
    <definedName name="XRefPaste15" hidden="1">#REF!</definedName>
    <definedName name="XRefPaste15Row" hidden="1">#REF!</definedName>
    <definedName name="XRefPaste16" hidden="1">#REF!</definedName>
    <definedName name="XRefPaste16Row" hidden="1">#REF!</definedName>
    <definedName name="XRefPaste17" hidden="1">#REF!</definedName>
    <definedName name="XRefPaste17Row" hidden="1">#REF!</definedName>
    <definedName name="XRefPaste1Row" hidden="1">#REF!</definedName>
    <definedName name="XRefPaste2" hidden="1">#REF!</definedName>
    <definedName name="XRefPaste2Row" hidden="1">#REF!</definedName>
    <definedName name="XRefPaste3Row" hidden="1">#REF!</definedName>
    <definedName name="XRefPaste4Row" hidden="1">#REF!</definedName>
    <definedName name="XRefPaste5" hidden="1">#REF!</definedName>
    <definedName name="XRefPaste5Row" hidden="1">#REF!</definedName>
    <definedName name="XRefPaste7" hidden="1">#REF!</definedName>
    <definedName name="XRefPaste8" hidden="1">#REF!</definedName>
    <definedName name="XRefPasteRangeCount" hidden="1">17</definedName>
    <definedName name="xxxCLabel1.1.Displacement">-1</definedName>
    <definedName name="xxxCLabel1.1.Label">"02	February"</definedName>
    <definedName name="xxxCLabel1.1.Prompt">1</definedName>
    <definedName name="xxxCLabel2.1.Displacement">0</definedName>
    <definedName name="xxxCLabel2.1.Label">"02	February"</definedName>
    <definedName name="xxxCLabel2.1.Prompt">1</definedName>
    <definedName name="xxxCLabel3.1.Displacement">0</definedName>
    <definedName name="xxxCLabel3.1.Label">"02	February"</definedName>
    <definedName name="xxxCLabel3.1.Prompt">1</definedName>
    <definedName name="xxxCLabel4.1.Displacement">0</definedName>
    <definedName name="xxxCLabel4.1.Label">"02	February"</definedName>
    <definedName name="xxxCLabel4.1.Prompt">1</definedName>
    <definedName name="xxxCLabel5.1.Displacement">0</definedName>
    <definedName name="xxxCLabel5.1.Label">"02	February"</definedName>
    <definedName name="xxxCLabel5.1.Prompt">1</definedName>
    <definedName name="xxxColHeader1bx">0</definedName>
    <definedName name="xxxColHeader1by">11</definedName>
    <definedName name="xxxColHeader1ex">0</definedName>
    <definedName name="xxxColHeader1ey">11</definedName>
    <definedName name="xxxColHeader2bx">0</definedName>
    <definedName name="xxxColHeader2by">123</definedName>
    <definedName name="xxxColHeader2ex">0</definedName>
    <definedName name="xxxColHeader2ey">123</definedName>
    <definedName name="xxxColHeader3bx">0</definedName>
    <definedName name="xxxColHeader3by">177</definedName>
    <definedName name="xxxColHeader3ex">0</definedName>
    <definedName name="xxxColHeader3ey">177</definedName>
    <definedName name="xxxColHeader4bx">0</definedName>
    <definedName name="xxxColHeader4by">200</definedName>
    <definedName name="xxxColHeader4ex">0</definedName>
    <definedName name="xxxColHeader4ey">200</definedName>
    <definedName name="xxxColHeader5bx">0</definedName>
    <definedName name="xxxColHeader5by">59</definedName>
    <definedName name="xxxColHeader5ex">0</definedName>
    <definedName name="xxxColHeader5ey">59</definedName>
    <definedName name="xxxColLabels1bx">1</definedName>
    <definedName name="xxxColLabels1by">11</definedName>
    <definedName name="xxxColLabels1ex">1</definedName>
    <definedName name="xxxColLabels1ey">11</definedName>
    <definedName name="xxxColLabels2bx">1</definedName>
    <definedName name="xxxColLabels2by">123</definedName>
    <definedName name="xxxColLabels2ex">1</definedName>
    <definedName name="xxxColLabels2ey">123</definedName>
    <definedName name="xxxColLabels3bx">1</definedName>
    <definedName name="xxxColLabels3by">177</definedName>
    <definedName name="xxxColLabels3ex">1</definedName>
    <definedName name="xxxColLabels3ey">177</definedName>
    <definedName name="xxxColLabels4bx">1</definedName>
    <definedName name="xxxColLabels4by">200</definedName>
    <definedName name="xxxColLabels4ex">1</definedName>
    <definedName name="xxxColLabels4ey">200</definedName>
    <definedName name="xxxColLabels5bx">1</definedName>
    <definedName name="xxxColLabels5by">59</definedName>
    <definedName name="xxxColLabels5ex">1</definedName>
    <definedName name="xxxColLabels5ey">59</definedName>
    <definedName name="xxxCommon1DimValue1.1">"'0001"</definedName>
    <definedName name="xxxCommon1DimValue1.2">"Profit &amp; Loss"</definedName>
    <definedName name="xxxCommon1DimValue2.1">"A"</definedName>
    <definedName name="xxxCommon1DimValue2.2">"ACTUAL"</definedName>
    <definedName name="xxxCommon1DimValue3.1">"'18010"</definedName>
    <definedName name="xxxCommon1DimValue3.2">"ROULUNDS CODAN INDIA LTD."</definedName>
    <definedName name="xxxCommon1DimValue4.1">"Year-to-Date"</definedName>
    <definedName name="xxxCommon1DimValue4.2">"Year to date P&amp;L Accumulation"</definedName>
    <definedName name="xxxCommon1DimValue5.1">"'2003"</definedName>
    <definedName name="xxxCommon1DimValue5.2">2003</definedName>
    <definedName name="xxxCommon1DimValue6.1">"'0000"</definedName>
    <definedName name="xxxCommon1DimValue6.2">"Total"</definedName>
    <definedName name="xxxCommon1DimValue7.1">"Local"</definedName>
    <definedName name="xxxCommon1DimValue7.2">"Local Currency"</definedName>
    <definedName name="xxxCommon1DimValue8.1">"Net-of-Adjustments"</definedName>
    <definedName name="xxxCommon1DimValue8.2">"Net-of-Adjustments Datatype"</definedName>
    <definedName name="xxxCommon2DimValue1.1">"'0006"</definedName>
    <definedName name="xxxCommon2DimValue1.2">"Cashflow Statement"</definedName>
    <definedName name="xxxCommon2DimValue2.1">"A"</definedName>
    <definedName name="xxxCommon2DimValue2.2">"ACTUAL"</definedName>
    <definedName name="xxxCommon2DimValue3.1">"'18010"</definedName>
    <definedName name="xxxCommon2DimValue3.2">"ROULUNDS CODAN INDIA LTD."</definedName>
    <definedName name="xxxCommon2DimValue4.1">"Year-to-Date"</definedName>
    <definedName name="xxxCommon2DimValue4.2">"Year to date P&amp;L Accumulation"</definedName>
    <definedName name="xxxCommon2DimValue5.1">"'2003"</definedName>
    <definedName name="xxxCommon2DimValue5.2">2003</definedName>
    <definedName name="xxxCommon2DimValue6.1">"'0000"</definedName>
    <definedName name="xxxCommon2DimValue6.2">"Total"</definedName>
    <definedName name="xxxCommon2DimValue7.1">"Local"</definedName>
    <definedName name="xxxCommon2DimValue7.2">"Local Currency"</definedName>
    <definedName name="xxxCommon2DimValue8.1">"Net-of-Adjustments"</definedName>
    <definedName name="xxxCommon2DimValue8.2">"Net-of-Adjustments Datatype"</definedName>
    <definedName name="xxxCommon3DimValue1.1">"'0030"</definedName>
    <definedName name="xxxCommon3DimValue1.2">"Orders received"</definedName>
    <definedName name="xxxCommon3DimValue2.1">"A"</definedName>
    <definedName name="xxxCommon3DimValue2.2">"ACTUAL"</definedName>
    <definedName name="xxxCommon3DimValue3.1">"'18010"</definedName>
    <definedName name="xxxCommon3DimValue3.2">"ROULUNDS CODAN INDIA LTD."</definedName>
    <definedName name="xxxCommon3DimValue4.1">"Year-to-Date"</definedName>
    <definedName name="xxxCommon3DimValue4.2">"Year to date P&amp;L Accumulation"</definedName>
    <definedName name="xxxCommon3DimValue5.1">"'2003"</definedName>
    <definedName name="xxxCommon3DimValue5.2">2003</definedName>
    <definedName name="xxxCommon3DimValue6.1">"'0000"</definedName>
    <definedName name="xxxCommon3DimValue6.2">"Total"</definedName>
    <definedName name="xxxCommon3DimValue7.1">"Local"</definedName>
    <definedName name="xxxCommon3DimValue7.2">"Local Currency"</definedName>
    <definedName name="xxxCommon3DimValue8.1">"Net-of-Adjustments"</definedName>
    <definedName name="xxxCommon3DimValue8.2">"Net-of-Adjustments Datatype"</definedName>
    <definedName name="xxxCommon4DimValue1.1">"'0032"</definedName>
    <definedName name="xxxCommon4DimValue1.2">"Orders period end"</definedName>
    <definedName name="xxxCommon4DimValue2.1">"A"</definedName>
    <definedName name="xxxCommon4DimValue2.2">"ACTUAL"</definedName>
    <definedName name="xxxCommon4DimValue3.1">"'18010"</definedName>
    <definedName name="xxxCommon4DimValue3.2">"ROULUNDS CODAN INDIA LTD."</definedName>
    <definedName name="xxxCommon4DimValue4.1">"Year-to-Date"</definedName>
    <definedName name="xxxCommon4DimValue4.2">"Year to date P&amp;L Accumulation"</definedName>
    <definedName name="xxxCommon4DimValue5.1">"'2003"</definedName>
    <definedName name="xxxCommon4DimValue5.2">2003</definedName>
    <definedName name="xxxCommon4DimValue6.1">"'0000"</definedName>
    <definedName name="xxxCommon4DimValue6.2">"Total"</definedName>
    <definedName name="xxxCommon4DimValue7.1">"Local"</definedName>
    <definedName name="xxxCommon4DimValue7.2">"Local Currency"</definedName>
    <definedName name="xxxCommon4DimValue8.1">"Net-of-Adjustments"</definedName>
    <definedName name="xxxCommon4DimValue8.2">"Net-of-Adjustments Datatype"</definedName>
    <definedName name="xxxCommon5DimValue1.1">"'0005"</definedName>
    <definedName name="xxxCommon5DimValue1.2">"Balance Sheet"</definedName>
    <definedName name="xxxCommon5DimValue2.1">"A"</definedName>
    <definedName name="xxxCommon5DimValue2.2">"ACTUAL"</definedName>
    <definedName name="xxxCommon5DimValue3.1">"'18010"</definedName>
    <definedName name="xxxCommon5DimValue3.2">"ROULUNDS CODAN INDIA LTD."</definedName>
    <definedName name="xxxCommon5DimValue4.1">"Year-to-Date"</definedName>
    <definedName name="xxxCommon5DimValue4.2">"Year to date P&amp;L Accumulation"</definedName>
    <definedName name="xxxCommon5DimValue5.1">"'2003"</definedName>
    <definedName name="xxxCommon5DimValue5.2">2003</definedName>
    <definedName name="xxxCommon5DimValue6.1">"'0000"</definedName>
    <definedName name="xxxCommon5DimValue6.2">"Total"</definedName>
    <definedName name="xxxCommon5DimValue7.1">"Local"</definedName>
    <definedName name="xxxCommon5DimValue7.2">"Local Currency"</definedName>
    <definedName name="xxxCommon5DimValue8.1">"Net-of-Adjustments"</definedName>
    <definedName name="xxxCommon5DimValue8.2">"Net-of-Adjustments Datatype"</definedName>
    <definedName name="xxxCommonArea1bx">0</definedName>
    <definedName name="xxxCommonArea1by">2</definedName>
    <definedName name="xxxCommonArea1ex">2</definedName>
    <definedName name="xxxCommonArea1ey">9</definedName>
    <definedName name="xxxCommonArea2bx">0</definedName>
    <definedName name="xxxCommonArea2by">114</definedName>
    <definedName name="xxxCommonArea2ex">2</definedName>
    <definedName name="xxxCommonArea2ey">121</definedName>
    <definedName name="xxxCommonArea3bx">0</definedName>
    <definedName name="xxxCommonArea3by">168</definedName>
    <definedName name="xxxCommonArea3ex">2</definedName>
    <definedName name="xxxCommonArea3ey">175</definedName>
    <definedName name="xxxCommonArea4bx">0</definedName>
    <definedName name="xxxCommonArea4by">191</definedName>
    <definedName name="xxxCommonArea4ex">2</definedName>
    <definedName name="xxxCommonArea4ey">198</definedName>
    <definedName name="xxxCommonArea5bx">0</definedName>
    <definedName name="xxxCommonArea5by">50</definedName>
    <definedName name="xxxCommonArea5ex">2</definedName>
    <definedName name="xxxCommonArea5ey">57</definedName>
    <definedName name="xxxDataBlock1bx">1</definedName>
    <definedName name="xxxDataBlock1by">15</definedName>
    <definedName name="xxxDataBlock1ex">1</definedName>
    <definedName name="xxxDataBlock1ey">46</definedName>
    <definedName name="xxxDataBlock2bx">1</definedName>
    <definedName name="xxxDataBlock2by">127</definedName>
    <definedName name="xxxDataBlock2ex">1</definedName>
    <definedName name="xxxDataBlock2ey">163</definedName>
    <definedName name="xxxDataBlock3bx">1</definedName>
    <definedName name="xxxDataBlock3by">181</definedName>
    <definedName name="xxxDataBlock3ex">1</definedName>
    <definedName name="xxxDataBlock3ey">186</definedName>
    <definedName name="xxxDataBlock4bx">1</definedName>
    <definedName name="xxxDataBlock4by">204</definedName>
    <definedName name="xxxDataBlock4ex">1</definedName>
    <definedName name="xxxDataBlock4ey">211</definedName>
    <definedName name="xxxDataBlock5bx">1</definedName>
    <definedName name="xxxDataBlock5by">63</definedName>
    <definedName name="xxxDataBlock5ex">1</definedName>
    <definedName name="xxxDataBlock5ey">109</definedName>
    <definedName name="xxxDownfootCols1Count">0</definedName>
    <definedName name="xxxDownfootCols2Count">0</definedName>
    <definedName name="xxxDownfootCols3Count">0</definedName>
    <definedName name="xxxDownfootCols4Count">0</definedName>
    <definedName name="xxxDownfootCols5Count">0</definedName>
    <definedName name="xxxDownfootRows1Count">8</definedName>
    <definedName name="xxxDownfootRows1Number0">17</definedName>
    <definedName name="xxxDownfootRows1Number1">22</definedName>
    <definedName name="xxxDownfootRows1Number2">25</definedName>
    <definedName name="xxxDownfootRows1Number3">36</definedName>
    <definedName name="xxxDownfootRows1Number4">37</definedName>
    <definedName name="xxxDownfootRows1Number5">42</definedName>
    <definedName name="xxxDownfootRows1Number6">44</definedName>
    <definedName name="xxxDownfootRows1Number7">46</definedName>
    <definedName name="xxxDownfootRows2Count">7</definedName>
    <definedName name="xxxDownfootRows2Number0">129</definedName>
    <definedName name="xxxDownfootRows2Number1">131</definedName>
    <definedName name="xxxDownfootRows2Number2">134</definedName>
    <definedName name="xxxDownfootRows2Number3">142</definedName>
    <definedName name="xxxDownfootRows2Number4">153</definedName>
    <definedName name="xxxDownfootRows2Number5">154</definedName>
    <definedName name="xxxDownfootRows2Number6">163</definedName>
    <definedName name="xxxDownfootRows3Count">2</definedName>
    <definedName name="xxxDownfootRows3Number0">183</definedName>
    <definedName name="xxxDownfootRows3Number1">186</definedName>
    <definedName name="xxxDownfootRows4Count">2</definedName>
    <definedName name="xxxDownfootRows4Number0">207</definedName>
    <definedName name="xxxDownfootRows4Number1">211</definedName>
    <definedName name="xxxDownfootRows5Count">16</definedName>
    <definedName name="xxxDownfootRows5Number0">67</definedName>
    <definedName name="xxxDownfootRows5Number1">72</definedName>
    <definedName name="xxxDownfootRows5Number10">98</definedName>
    <definedName name="xxxDownfootRows5Number11">101</definedName>
    <definedName name="xxxDownfootRows5Number12">105</definedName>
    <definedName name="xxxDownfootRows5Number13">107</definedName>
    <definedName name="xxxDownfootRows5Number14">108</definedName>
    <definedName name="xxxDownfootRows5Number15">109</definedName>
    <definedName name="xxxDownfootRows5Number2">76</definedName>
    <definedName name="xxxDownfootRows5Number3">77</definedName>
    <definedName name="xxxDownfootRows5Number4">82</definedName>
    <definedName name="xxxDownfootRows5Number5">85</definedName>
    <definedName name="xxxDownfootRows5Number6">88</definedName>
    <definedName name="xxxDownfootRows5Number7">89</definedName>
    <definedName name="xxxDownfootRows5Number8">96</definedName>
    <definedName name="xxxDownfootRows5Number9">97</definedName>
    <definedName name="xxxEntireArea1bx">0</definedName>
    <definedName name="xxxEntireArea1by">2</definedName>
    <definedName name="xxxEntireArea1ex">1</definedName>
    <definedName name="xxxEntireArea1ey">46</definedName>
    <definedName name="xxxEntireArea2bx">0</definedName>
    <definedName name="xxxEntireArea2by">114</definedName>
    <definedName name="xxxEntireArea2ex">1</definedName>
    <definedName name="xxxEntireArea2ey">163</definedName>
    <definedName name="xxxEntireArea3bx">0</definedName>
    <definedName name="xxxEntireArea3by">168</definedName>
    <definedName name="xxxEntireArea3ex">1</definedName>
    <definedName name="xxxEntireArea3ey">186</definedName>
    <definedName name="xxxEntireArea4bx">0</definedName>
    <definedName name="xxxEntireArea4by">191</definedName>
    <definedName name="xxxEntireArea4ex">1</definedName>
    <definedName name="xxxEntireArea4ey">211</definedName>
    <definedName name="xxxEntireArea5bx">0</definedName>
    <definedName name="xxxEntireArea5by">50</definedName>
    <definedName name="xxxEntireArea5ex">1</definedName>
    <definedName name="xxxEntireArea5ey">109</definedName>
    <definedName name="xxxGNVFileName">"MONTHREP.GNV"</definedName>
    <definedName name="xxxGNVStamp">1004357820</definedName>
    <definedName name="xxxHeaderCols1Count">0</definedName>
    <definedName name="xxxHeaderCols2Count">0</definedName>
    <definedName name="xxxHeaderCols3Count">0</definedName>
    <definedName name="xxxHeaderCols4Count">0</definedName>
    <definedName name="xxxHeaderCols5Count">0</definedName>
    <definedName name="xxxHeaderRows1Count">0</definedName>
    <definedName name="xxxHeaderRows2Count">0</definedName>
    <definedName name="xxxHeaderRows3Count">0</definedName>
    <definedName name="xxxHeaderRows4Count">2</definedName>
    <definedName name="xxxHeaderRows4Number0">204</definedName>
    <definedName name="xxxHeaderRows4Number1">208</definedName>
    <definedName name="xxxHeaderRows4Over0">0</definedName>
    <definedName name="xxxHeaderRows4Over1">0</definedName>
    <definedName name="xxxHeaderRows4Submit0">1</definedName>
    <definedName name="xxxHeaderRows4Submit1">1</definedName>
    <definedName name="xxxHeaderRows5Count">2</definedName>
    <definedName name="xxxHeaderRows5Number0">63</definedName>
    <definedName name="xxxHeaderRows5Number1">90</definedName>
    <definedName name="xxxHeaderRows5Over0">0</definedName>
    <definedName name="xxxHeaderRows5Over1">0</definedName>
    <definedName name="xxxHeaderRows5Submit0">1</definedName>
    <definedName name="xxxHeaderRows5Submit1">1</definedName>
    <definedName name="xxxNumber_Areas">5</definedName>
    <definedName name="xxxODECols1Count">0</definedName>
    <definedName name="xxxODECols2Count">0</definedName>
    <definedName name="xxxODECols3Count">0</definedName>
    <definedName name="xxxODECols4Count">0</definedName>
    <definedName name="xxxODECols5Count">0</definedName>
    <definedName name="xxxODERows1Count">0</definedName>
    <definedName name="xxxODERows2Count">0</definedName>
    <definedName name="xxxODERows3Count">0</definedName>
    <definedName name="xxxODERows4Count">0</definedName>
    <definedName name="xxxODERows5Count">0</definedName>
    <definedName name="xxxRefreshable">1</definedName>
    <definedName name="xxxRLabel1.1.Prompt">0</definedName>
    <definedName name="xxxRLabel1.10.Prompt">0</definedName>
    <definedName name="xxxRLabel1.11.Prompt">0</definedName>
    <definedName name="xxxRLabel1.12.Prompt">0</definedName>
    <definedName name="xxxRLabel1.13.Prompt">0</definedName>
    <definedName name="xxxRLabel1.14.Prompt">0</definedName>
    <definedName name="xxxRLabel1.15.Prompt">0</definedName>
    <definedName name="xxxRLabel1.16.Prompt">0</definedName>
    <definedName name="xxxRLabel1.17.Prompt">0</definedName>
    <definedName name="xxxRLabel1.18.Prompt">0</definedName>
    <definedName name="xxxRLabel1.19.Prompt">0</definedName>
    <definedName name="xxxRLabel1.2.Prompt">0</definedName>
    <definedName name="xxxRLabel1.20.Prompt">0</definedName>
    <definedName name="xxxRLabel1.21.Prompt">0</definedName>
    <definedName name="xxxRLabel1.22.Prompt">0</definedName>
    <definedName name="xxxRLabel1.23.Prompt">0</definedName>
    <definedName name="xxxRLabel1.24.Prompt">0</definedName>
    <definedName name="xxxRLabel1.25.Prompt">0</definedName>
    <definedName name="xxxRLabel1.26.Prompt">0</definedName>
    <definedName name="xxxRLabel1.27.Prompt">0</definedName>
    <definedName name="xxxRLabel1.28.Prompt">0</definedName>
    <definedName name="xxxRLabel1.29.Prompt">0</definedName>
    <definedName name="xxxRLabel1.3.Prompt">0</definedName>
    <definedName name="xxxRLabel1.30.Prompt">0</definedName>
    <definedName name="xxxRLabel1.31.Prompt">0</definedName>
    <definedName name="xxxRLabel1.32.Prompt">0</definedName>
    <definedName name="xxxRLabel1.4.Prompt">0</definedName>
    <definedName name="xxxRLabel1.5.Prompt">0</definedName>
    <definedName name="xxxRLabel1.6.Prompt">0</definedName>
    <definedName name="xxxRLabel1.7.Prompt">0</definedName>
    <definedName name="xxxRLabel1.8.Prompt">0</definedName>
    <definedName name="xxxRLabel1.9.Prompt">0</definedName>
    <definedName name="xxxRLabel2.1.Prompt">0</definedName>
    <definedName name="xxxRLabel2.10.Prompt">0</definedName>
    <definedName name="xxxRLabel2.11.Prompt">0</definedName>
    <definedName name="xxxRLabel2.12.Prompt">0</definedName>
    <definedName name="xxxRLabel2.13.Prompt">0</definedName>
    <definedName name="xxxRLabel2.14.Prompt">0</definedName>
    <definedName name="xxxRLabel2.15.Prompt">0</definedName>
    <definedName name="xxxRLabel2.16.Prompt">0</definedName>
    <definedName name="xxxRLabel2.17.Prompt">0</definedName>
    <definedName name="xxxRLabel2.18.Prompt">0</definedName>
    <definedName name="xxxRLabel2.19.Prompt">0</definedName>
    <definedName name="xxxRLabel2.2.Prompt">0</definedName>
    <definedName name="xxxRLabel2.20.Prompt">0</definedName>
    <definedName name="xxxRLabel2.21.Prompt">0</definedName>
    <definedName name="xxxRLabel2.22.Prompt">0</definedName>
    <definedName name="xxxRLabel2.23.Prompt">0</definedName>
    <definedName name="xxxRLabel2.24.Prompt">0</definedName>
    <definedName name="xxxRLabel2.25.Prompt">0</definedName>
    <definedName name="xxxRLabel2.26.Prompt">0</definedName>
    <definedName name="xxxRLabel2.27.Prompt">0</definedName>
    <definedName name="xxxRLabel2.28.Prompt">0</definedName>
    <definedName name="xxxRLabel2.29.Prompt">0</definedName>
    <definedName name="xxxRLabel2.3.Prompt">0</definedName>
    <definedName name="xxxRLabel2.30.Prompt">0</definedName>
    <definedName name="xxxRLabel2.31.Prompt">0</definedName>
    <definedName name="xxxRLabel2.32.Prompt">0</definedName>
    <definedName name="xxxRLabel2.33.Prompt">0</definedName>
    <definedName name="xxxRLabel2.34.Prompt">0</definedName>
    <definedName name="xxxRLabel2.35.Prompt">0</definedName>
    <definedName name="xxxRLabel2.36.Prompt">0</definedName>
    <definedName name="xxxRLabel2.37.Prompt">0</definedName>
    <definedName name="xxxRLabel2.4.Prompt">0</definedName>
    <definedName name="xxxRLabel2.5.Prompt">0</definedName>
    <definedName name="xxxRLabel2.6.Prompt">0</definedName>
    <definedName name="xxxRLabel2.7.Prompt">0</definedName>
    <definedName name="xxxRLabel2.8.Prompt">0</definedName>
    <definedName name="xxxRLabel2.9.Prompt">0</definedName>
    <definedName name="xxxRLabel3.1.Prompt">0</definedName>
    <definedName name="xxxRLabel3.2.Prompt">0</definedName>
    <definedName name="xxxRLabel3.3.Prompt">0</definedName>
    <definedName name="xxxRLabel3.4.Prompt">0</definedName>
    <definedName name="xxxRLabel3.5.Prompt">0</definedName>
    <definedName name="xxxRLabel3.6.Prompt">0</definedName>
    <definedName name="xxxRLabel4.1.Prompt">0</definedName>
    <definedName name="xxxRLabel4.2.Prompt">0</definedName>
    <definedName name="xxxRLabel4.3.Prompt">0</definedName>
    <definedName name="xxxRLabel4.4.Prompt">0</definedName>
    <definedName name="xxxRLabel4.5.Prompt">0</definedName>
    <definedName name="xxxRLabel4.6.Prompt">0</definedName>
    <definedName name="xxxRLabel4.7.Prompt">0</definedName>
    <definedName name="xxxRLabel4.8.Prompt">0</definedName>
    <definedName name="xxxRLabel5.1.Prompt">0</definedName>
    <definedName name="xxxRLabel5.10.Prompt">0</definedName>
    <definedName name="xxxRLabel5.11.Prompt">0</definedName>
    <definedName name="xxxRLabel5.12.Prompt">0</definedName>
    <definedName name="xxxRLabel5.13.Prompt">0</definedName>
    <definedName name="xxxRLabel5.14.Prompt">0</definedName>
    <definedName name="xxxRLabel5.15.Prompt">0</definedName>
    <definedName name="xxxRLabel5.16.Prompt">0</definedName>
    <definedName name="xxxRLabel5.17.Prompt">0</definedName>
    <definedName name="xxxRLabel5.18.Prompt">0</definedName>
    <definedName name="xxxRLabel5.19.Prompt">0</definedName>
    <definedName name="xxxRLabel5.2.Prompt">0</definedName>
    <definedName name="xxxRLabel5.20.Prompt">0</definedName>
    <definedName name="xxxRLabel5.21.Prompt">0</definedName>
    <definedName name="xxxRLabel5.22.Prompt">0</definedName>
    <definedName name="xxxRLabel5.23.Prompt">0</definedName>
    <definedName name="xxxRLabel5.24.Prompt">0</definedName>
    <definedName name="xxxRLabel5.25.Prompt">0</definedName>
    <definedName name="xxxRLabel5.26.Prompt">0</definedName>
    <definedName name="xxxRLabel5.27.Prompt">0</definedName>
    <definedName name="xxxRLabel5.28.Prompt">0</definedName>
    <definedName name="xxxRLabel5.29.Prompt">0</definedName>
    <definedName name="xxxRLabel5.3.Prompt">0</definedName>
    <definedName name="xxxRLabel5.30.Prompt">0</definedName>
    <definedName name="xxxRLabel5.31.Prompt">0</definedName>
    <definedName name="xxxRLabel5.32.Prompt">0</definedName>
    <definedName name="xxxRLabel5.33.Prompt">0</definedName>
    <definedName name="xxxRLabel5.34.Prompt">0</definedName>
    <definedName name="xxxRLabel5.35.Prompt">0</definedName>
    <definedName name="xxxRLabel5.36.Prompt">0</definedName>
    <definedName name="xxxRLabel5.37.Prompt">0</definedName>
    <definedName name="xxxRLabel5.38.Prompt">0</definedName>
    <definedName name="xxxRLabel5.39.Prompt">0</definedName>
    <definedName name="xxxRLabel5.4.Prompt">0</definedName>
    <definedName name="xxxRLabel5.40.Prompt">0</definedName>
    <definedName name="xxxRLabel5.41.Prompt">0</definedName>
    <definedName name="xxxRLabel5.42.Prompt">0</definedName>
    <definedName name="xxxRLabel5.43.Prompt">0</definedName>
    <definedName name="xxxRLabel5.44.Prompt">0</definedName>
    <definedName name="xxxRLabel5.45.Prompt">0</definedName>
    <definedName name="xxxRLabel5.46.Prompt">0</definedName>
    <definedName name="xxxRLabel5.47.Prompt">0</definedName>
    <definedName name="xxxRLabel5.5.Prompt">0</definedName>
    <definedName name="xxxRLabel5.6.Prompt">0</definedName>
    <definedName name="xxxRLabel5.7.Prompt">0</definedName>
    <definedName name="xxxRLabel5.8.Prompt">0</definedName>
    <definedName name="xxxRLabel5.9.Prompt">0</definedName>
    <definedName name="xxxRowHeader1bx">0</definedName>
    <definedName name="xxxRowHeader1by">13</definedName>
    <definedName name="xxxRowHeader1ex">0</definedName>
    <definedName name="xxxRowHeader1ey">13</definedName>
    <definedName name="xxxRowHeader2bx">0</definedName>
    <definedName name="xxxRowHeader2by">125</definedName>
    <definedName name="xxxRowHeader2ex">0</definedName>
    <definedName name="xxxRowHeader2ey">125</definedName>
    <definedName name="xxxRowHeader3bx">0</definedName>
    <definedName name="xxxRowHeader3by">179</definedName>
    <definedName name="xxxRowHeader3ex">0</definedName>
    <definedName name="xxxRowHeader3ey">179</definedName>
    <definedName name="xxxRowHeader4bx">0</definedName>
    <definedName name="xxxRowHeader4by">202</definedName>
    <definedName name="xxxRowHeader4ex">0</definedName>
    <definedName name="xxxRowHeader4ey">202</definedName>
    <definedName name="xxxRowHeader5bx">0</definedName>
    <definedName name="xxxRowHeader5by">61</definedName>
    <definedName name="xxxRowHeader5ex">0</definedName>
    <definedName name="xxxRowHeader5ey">61</definedName>
    <definedName name="xxxRowLabels1bx">0</definedName>
    <definedName name="xxxRowLabels1by">15</definedName>
    <definedName name="xxxRowLabels1ex">0</definedName>
    <definedName name="xxxRowLabels1ey">46</definedName>
    <definedName name="xxxRowLabels2bx">0</definedName>
    <definedName name="xxxRowLabels2by">127</definedName>
    <definedName name="xxxRowLabels2ex">0</definedName>
    <definedName name="xxxRowLabels2ey">163</definedName>
    <definedName name="xxxRowLabels3bx">0</definedName>
    <definedName name="xxxRowLabels3by">181</definedName>
    <definedName name="xxxRowLabels3ex">0</definedName>
    <definedName name="xxxRowLabels3ey">186</definedName>
    <definedName name="xxxRowLabels4bx">0</definedName>
    <definedName name="xxxRowLabels4by">204</definedName>
    <definedName name="xxxRowLabels4ex">0</definedName>
    <definedName name="xxxRowLabels4ey">211</definedName>
    <definedName name="xxxRowLabels5bx">0</definedName>
    <definedName name="xxxRowLabels5by">63</definedName>
    <definedName name="xxxRowLabels5ex">0</definedName>
    <definedName name="xxxRowLabels5ey">109</definedName>
    <definedName name="xxxSubmittable">1</definedName>
    <definedName name="xxxUDCols1Count">0</definedName>
    <definedName name="xxxUDCols2Count">0</definedName>
    <definedName name="xxxUDCols3Count">0</definedName>
    <definedName name="xxxUDCols4Count">0</definedName>
    <definedName name="xxxUDCols5Count">0</definedName>
    <definedName name="xxxUDRows1Count">0</definedName>
    <definedName name="xxxUDRows2Count">0</definedName>
    <definedName name="xxxUDRows3Count">0</definedName>
    <definedName name="xxxUDRows4Count">0</definedName>
    <definedName name="xxxUDRows5Count">0</definedName>
    <definedName name="xxxWorksheet_Name">"Sheet1"</definedName>
    <definedName name="xxxx" localSheetId="34" hidden="1">[133]CE!#REF!</definedName>
    <definedName name="xxxx" localSheetId="35" hidden="1">[133]CE!#REF!</definedName>
    <definedName name="xxxx" localSheetId="36" hidden="1">[133]CE!#REF!</definedName>
    <definedName name="xxxx" localSheetId="37" hidden="1">[133]CE!#REF!</definedName>
    <definedName name="xxxx" localSheetId="38" hidden="1">[133]CE!#REF!</definedName>
    <definedName name="xxxx" localSheetId="4" hidden="1">[133]CE!#REF!</definedName>
    <definedName name="xxxx" localSheetId="5" hidden="1">[133]CE!#REF!</definedName>
    <definedName name="xxxx" localSheetId="12" hidden="1">[133]CE!#REF!</definedName>
    <definedName name="xxxx" localSheetId="18" hidden="1">[133]CE!#REF!</definedName>
    <definedName name="xxxx" localSheetId="22" hidden="1">[133]CE!#REF!</definedName>
    <definedName name="xxxx" localSheetId="25" hidden="1">[133]CE!#REF!</definedName>
    <definedName name="xxxx" localSheetId="30" hidden="1">[133]CE!#REF!</definedName>
    <definedName name="xxxx" hidden="1">[133]CE!#REF!</definedName>
    <definedName name="xzxzxcxc" localSheetId="23">#REF!</definedName>
    <definedName name="xzxzxcxc">#REF!</definedName>
    <definedName name="Y" hidden="1">'[47]Eq. Mobilization'!#REF!</definedName>
    <definedName name="y_strainer">#REF!</definedName>
    <definedName name="Y122_">[3]DLC!$HR$109</definedName>
    <definedName name="YEAR" localSheetId="34">#REF!</definedName>
    <definedName name="YEAR" localSheetId="35">#REF!</definedName>
    <definedName name="YEAR" localSheetId="36">#REF!</definedName>
    <definedName name="YEAR" localSheetId="37">#REF!</definedName>
    <definedName name="YEAR" localSheetId="38">#REF!</definedName>
    <definedName name="YEAR" localSheetId="23">#REF!</definedName>
    <definedName name="YEAR" localSheetId="30">#REF!</definedName>
    <definedName name="YEAR">#REF!</definedName>
    <definedName name="Year1" localSheetId="34">#REF!</definedName>
    <definedName name="Year1" localSheetId="35">#REF!</definedName>
    <definedName name="Year1" localSheetId="36">#REF!</definedName>
    <definedName name="Year1" localSheetId="37">#REF!</definedName>
    <definedName name="Year1" localSheetId="38">#REF!</definedName>
    <definedName name="Year1" localSheetId="30">#REF!</definedName>
    <definedName name="Year1">#REF!</definedName>
    <definedName name="year2011">#REF!</definedName>
    <definedName name="ygshjshua">#REF!</definedName>
    <definedName name="yi" localSheetId="23" hidden="1">{"'Sheet1'!$L$16"}</definedName>
    <definedName name="yi" hidden="1">{"'Sheet1'!$L$16"}</definedName>
    <definedName name="yrend_date">[104]Variables_x!$F$14</definedName>
    <definedName name="yrend_date1">[104]Variables_x!$F$17</definedName>
    <definedName name="YTPI">#REF!</definedName>
    <definedName name="YV">'[66]해외 연수비용 계산-삭제'!#REF!</definedName>
    <definedName name="yy">#REF!</definedName>
    <definedName name="Z" hidden="1">'[47]Eq. Mobilization'!#REF!</definedName>
    <definedName name="z\">#REF!</definedName>
    <definedName name="Z_6FC0BDD8_8325_49FE_B30A_C17FE70E7A70_.wvu.PrintArea" localSheetId="2" hidden="1">'F1.1'!$A$1:$I$28</definedName>
    <definedName name="Z_6FC0BDD8_8325_49FE_B30A_C17FE70E7A70_.wvu.PrintArea" localSheetId="4" hidden="1">'F2.2'!$A$1:$K$51</definedName>
    <definedName name="Z_6FC0BDD8_8325_49FE_B30A_C17FE70E7A70_.wvu.PrintArea" localSheetId="5" hidden="1">'F2.2 (A)'!$A$1:$J$49</definedName>
    <definedName name="Z_6FC0BDD8_8325_49FE_B30A_C17FE70E7A70_.wvu.PrintArea" localSheetId="6" hidden="1">'F2.3'!$A$1:$L$23</definedName>
    <definedName name="Z_6FC0BDD8_8325_49FE_B30A_C17FE70E7A70_.wvu.PrintArea" localSheetId="8" hidden="1">'F2.5'!$A$1:$K$20</definedName>
    <definedName name="Z_6FC0BDD8_8325_49FE_B30A_C17FE70E7A70_.wvu.PrintArea" localSheetId="9" hidden="1">'F2.6'!$A$1:$I$20</definedName>
    <definedName name="Z_6FC0BDD8_8325_49FE_B30A_C17FE70E7A70_.wvu.PrintArea" localSheetId="10" hidden="1">'F2.7'!$A$1:$H$38</definedName>
    <definedName name="Z_6FC0BDD8_8325_49FE_B30A_C17FE70E7A70_.wvu.PrintArea" localSheetId="11" hidden="1">'F2.8'!$A$1:$H$27</definedName>
    <definedName name="Z_6FC0BDD8_8325_49FE_B30A_C17FE70E7A70_.wvu.PrintArea" localSheetId="12" hidden="1">'F2.9'!$A$1:$P$17</definedName>
    <definedName name="Z_6FC0BDD8_8325_49FE_B30A_C17FE70E7A70_.wvu.PrintArea" localSheetId="13" hidden="1">'F3,3.A,3.A.1'!$A$1:$L$43</definedName>
    <definedName name="Z_6FC0BDD8_8325_49FE_B30A_C17FE70E7A70_.wvu.PrintArea" localSheetId="15" hidden="1">'F3.2'!$A$1:$E$46</definedName>
    <definedName name="Z_6FC0BDD8_8325_49FE_B30A_C17FE70E7A70_.wvu.PrintArea" localSheetId="16" hidden="1">'F3.3'!$A$1:$C$44</definedName>
    <definedName name="Z_6FC0BDD8_8325_49FE_B30A_C17FE70E7A70_.wvu.PrintArea" localSheetId="17" hidden="1">'F3.4'!$A$1:$C$23</definedName>
    <definedName name="Z_6FC0BDD8_8325_49FE_B30A_C17FE70E7A70_.wvu.PrintArea" localSheetId="18" hidden="1">'F4'!$A$1:$O$18</definedName>
    <definedName name="Z_6FC0BDD8_8325_49FE_B30A_C17FE70E7A70_.wvu.PrintArea" localSheetId="19" hidden="1">'F4.1'!$A$1:$L$142</definedName>
    <definedName name="Z_6FC0BDD8_8325_49FE_B30A_C17FE70E7A70_.wvu.PrintArea" localSheetId="20" hidden="1">'F4.2'!$A$1:$AD$88</definedName>
    <definedName name="Z_6FC0BDD8_8325_49FE_B30A_C17FE70E7A70_.wvu.PrintArea" localSheetId="21" hidden="1">'F4.3'!$A$1:$K$73</definedName>
    <definedName name="Z_6FC0BDD8_8325_49FE_B30A_C17FE70E7A70_.wvu.PrintArea" localSheetId="22" hidden="1">'F5'!$A$1:$L$56</definedName>
    <definedName name="Z_6FC0BDD8_8325_49FE_B30A_C17FE70E7A70_.wvu.PrintArea" localSheetId="24" hidden="1">'F6'!$A$1:$K$62</definedName>
    <definedName name="Z_6FC0BDD8_8325_49FE_B30A_C17FE70E7A70_.wvu.PrintArea" localSheetId="25" hidden="1">'F6.1'!$A$1:$K$34</definedName>
    <definedName name="Z_6FC0BDD8_8325_49FE_B30A_C17FE70E7A70_.wvu.PrintArea" localSheetId="0" hidden="1">Index!$A$1:$C$47</definedName>
    <definedName name="Z_A05A0254_2D25_4269_AA4F_D166F945C039_.wvu.PrintArea" localSheetId="2" hidden="1">'F1.1'!$A$1:$E$33</definedName>
    <definedName name="Z_L_I_T_E_N">#N/A</definedName>
    <definedName name="zbhh">#REF!</definedName>
    <definedName name="ZX">'[66]해외 연수비용 계산-삭제'!#REF!</definedName>
    <definedName name="zz">#REF!</definedName>
    <definedName name="zzxxx" localSheetId="23">#REF!,#REF!</definedName>
    <definedName name="zzxxx">#REF!,#REF!</definedName>
    <definedName name="zzzz">#REF!</definedName>
    <definedName name="ㄱㄱㄱ">#REF!</definedName>
    <definedName name="간경1">#REF!</definedName>
    <definedName name="간경2">#REF!</definedName>
    <definedName name="간경3">#REF!</definedName>
    <definedName name="간경4">#REF!</definedName>
    <definedName name="간노1">#REF!</definedName>
    <definedName name="간노2">#REF!</definedName>
    <definedName name="간재">#REF!</definedName>
    <definedName name="감가">#REF!</definedName>
    <definedName name="건">#N/A</definedName>
    <definedName name="견적데이타">[134]견적기준!#REF!</definedName>
    <definedName name="계전2" localSheetId="23" hidden="1">#REF!</definedName>
    <definedName name="계전2" hidden="1">#REF!</definedName>
    <definedName name="공" localSheetId="23">#REF!</definedName>
    <definedName name="공">#REF!</definedName>
    <definedName name="공사명" localSheetId="23">#REF!</definedName>
    <definedName name="공사명">#REF!</definedName>
    <definedName name="공장">#REF!</definedName>
    <definedName name="기계설치공">#REF!</definedName>
    <definedName name="기계설치공__플랜트">#REF!</definedName>
    <definedName name="기타_선택">#REF!</definedName>
    <definedName name="기타_선택1">#REF!</definedName>
    <definedName name="ㄴㅇㄹ">#N/A</definedName>
    <definedName name="ㄴㅇㄹㅇㄹ" hidden="1">'[47]Eq. Mobilization'!#REF!</definedName>
    <definedName name="납기일">#REF!</definedName>
    <definedName name="내역서">#REF!</definedName>
    <definedName name="ㄷ">OFFSET([135]규격!#REF!,1,[135]규격!$E$3-1,10,1)</definedName>
    <definedName name="단가">[136]기준표!$A$1:$C$65536</definedName>
    <definedName name="당등" localSheetId="23">#REF!</definedName>
    <definedName name="당등">#REF!</definedName>
    <definedName name="대" localSheetId="23" hidden="1">{"Edition",#N/A,FALSE,"Data"}</definedName>
    <definedName name="대" hidden="1">{"Edition",#N/A,FALSE,"Data"}</definedName>
    <definedName name="대비표_COMP">#REF!</definedName>
    <definedName name="대비표_선택">#REF!</definedName>
    <definedName name="ㄹㅇ">#REF!</definedName>
    <definedName name="ㄹㅇㄴ" localSheetId="23" hidden="1">{"'Sheet1'!$L$16"}</definedName>
    <definedName name="ㄹㅇㄴ" hidden="1">{"'Sheet1'!$L$16"}</definedName>
    <definedName name="ㅁ01">#REF!</definedName>
    <definedName name="ㅁ1">#REF!</definedName>
    <definedName name="ㅁㅁㅁ">#REF!</definedName>
    <definedName name="ㅁㅁㅁㅁ" localSheetId="23" hidden="1">{"Edition",#N/A,FALSE,"Data"}</definedName>
    <definedName name="ㅁㅁㅁㅁ" hidden="1">{"Edition",#N/A,FALSE,"Data"}</definedName>
    <definedName name="목공">#REF!</definedName>
    <definedName name="목도공">#REF!</definedName>
    <definedName name="몰라" localSheetId="23" hidden="1">{"Edition",#N/A,FALSE,"Data"}</definedName>
    <definedName name="몰라" hidden="1">{"Edition",#N/A,FALSE,"Data"}</definedName>
    <definedName name="뭐라소">'[137] FURNACE현설'!$A$1:$K$24</definedName>
    <definedName name="ㅂ" localSheetId="23">#REF!</definedName>
    <definedName name="ㅂ">#REF!</definedName>
    <definedName name="ㅂㅂㅂ" localSheetId="23">#REF!</definedName>
    <definedName name="ㅂㅂㅂ">#REF!</definedName>
    <definedName name="ㅂㅂㅂㅂㅂ" localSheetId="23">#REF!</definedName>
    <definedName name="ㅂㅂㅂㅂㅂ">#REF!</definedName>
    <definedName name="배관공">#REF!</definedName>
    <definedName name="보통_인부">#REF!</definedName>
    <definedName name="부분합">#REF!</definedName>
    <definedName name="부분합범위">#REF!</definedName>
    <definedName name="비목2">#REF!</definedName>
    <definedName name="비목3">#REF!</definedName>
    <definedName name="비목4">#REF!</definedName>
    <definedName name="ㅅㄷ" localSheetId="23" hidden="1">{"'Sheet1'!$L$16"}</definedName>
    <definedName name="ㅅㄷ" hidden="1">{"'Sheet1'!$L$16"}</definedName>
    <definedName name="사외">#REF!</definedName>
    <definedName name="선투입추정">#REF!</definedName>
    <definedName name="소모비">#REF!</definedName>
    <definedName name="소분류">OFFSET([138]예제!$C$1,1,[138]예제!$A$15-1,10,1)</definedName>
    <definedName name="소분류동적A">"OFFSET('규격'!$C$1,1,'규격'!$A$15-1,COUNTA(OFFSET('규격'!$E$3,1,'규격'!$H$3-1,10,1),1))"</definedName>
    <definedName name="수주일">#REF!</definedName>
    <definedName name="ㅇㄴㄹㅇㄹㄴㅇㄹ">#REF!</definedName>
    <definedName name="ㅇㄹㄴㅇㄹ">'[139]MOB-MAN1'!$D$40:$BW$49</definedName>
    <definedName name="양식1" localSheetId="23">#REF!</definedName>
    <definedName name="양식1">#REF!</definedName>
    <definedName name="양식2" localSheetId="23">#REF!</definedName>
    <definedName name="양식2">#REF!</definedName>
    <definedName name="양식3" localSheetId="23">#REF!</definedName>
    <definedName name="양식3">#REF!</definedName>
    <definedName name="엘피드럼">#REF!</definedName>
    <definedName name="영흥" localSheetId="23" hidden="1">{"Edition",#N/A,FALSE,"Data"}</definedName>
    <definedName name="영흥" hidden="1">{"Edition",#N/A,FALSE,"Data"}</definedName>
    <definedName name="영흥2" localSheetId="23" hidden="1">{"Edition",#N/A,FALSE,"Data"}</definedName>
    <definedName name="영흥2" hidden="1">{"Edition",#N/A,FALSE,"Data"}</definedName>
    <definedName name="원가집계">#REF!</definedName>
    <definedName name="원초적계획">[140]소화실적!#REF!</definedName>
    <definedName name="위치" localSheetId="23" hidden="1">{"Edition",#N/A,FALSE,"Data"}</definedName>
    <definedName name="위치" hidden="1">{"Edition",#N/A,FALSE,"Data"}</definedName>
    <definedName name="은성호" localSheetId="32">BlankMacro1</definedName>
    <definedName name="은성호" localSheetId="33">BlankMacro1</definedName>
    <definedName name="은성호" localSheetId="5">BlankMacro1</definedName>
    <definedName name="은성호" localSheetId="23">BlankMacro1</definedName>
    <definedName name="은성호" localSheetId="27">BlankMacro1</definedName>
    <definedName name="은성호" localSheetId="30">BlankMacro1</definedName>
    <definedName name="은성호">BlankMacro1</definedName>
    <definedName name="이지숙" localSheetId="32">BlankMacro1</definedName>
    <definedName name="이지숙" localSheetId="33">BlankMacro1</definedName>
    <definedName name="이지숙" localSheetId="5">BlankMacro1</definedName>
    <definedName name="이지숙" localSheetId="23">BlankMacro1</definedName>
    <definedName name="이지숙" localSheetId="27">BlankMacro1</definedName>
    <definedName name="이지숙" localSheetId="30">BlankMacro1</definedName>
    <definedName name="이지숙">BlankMacro1</definedName>
    <definedName name="임율표">'[141]임율 Data'!$A$1:$H$6</definedName>
    <definedName name="ㅈ">'[142]M-EQPT-Z'!#REF!</definedName>
    <definedName name="장수인">#N/A</definedName>
    <definedName name="전">#REF!</definedName>
    <definedName name="주택사업본부">#REF!</definedName>
    <definedName name="중장비건축" localSheetId="32">BlankMacro1</definedName>
    <definedName name="중장비건축" localSheetId="33">BlankMacro1</definedName>
    <definedName name="중장비건축" localSheetId="5">BlankMacro1</definedName>
    <definedName name="중장비건축" localSheetId="23">BlankMacro1</definedName>
    <definedName name="중장비건축" localSheetId="27">BlankMacro1</definedName>
    <definedName name="중장비건축" localSheetId="30">BlankMacro1</definedName>
    <definedName name="중장비건축">BlankMacro1</definedName>
    <definedName name="증계">#N/A</definedName>
    <definedName name="증대">#N/A</definedName>
    <definedName name="증대2">#N/A</definedName>
    <definedName name="지1" localSheetId="23">#REF!</definedName>
    <definedName name="지1">#REF!</definedName>
    <definedName name="지21" localSheetId="23">#REF!</definedName>
    <definedName name="지21">#REF!</definedName>
    <definedName name="지22" localSheetId="23">#REF!</definedName>
    <definedName name="지22">#REF!</definedName>
    <definedName name="지23">#REF!</definedName>
    <definedName name="지24">#REF!</definedName>
    <definedName name="지25">#REF!</definedName>
    <definedName name="지숙1" localSheetId="32">BlankMacro1</definedName>
    <definedName name="지숙1" localSheetId="33">BlankMacro1</definedName>
    <definedName name="지숙1" localSheetId="5">BlankMacro1</definedName>
    <definedName name="지숙1" localSheetId="23">BlankMacro1</definedName>
    <definedName name="지숙1" localSheetId="27">BlankMacro1</definedName>
    <definedName name="지숙1" localSheetId="30">BlankMacro1</definedName>
    <definedName name="지숙1">BlankMacro1</definedName>
    <definedName name="지지물" localSheetId="23">#REF!</definedName>
    <definedName name="지지물">#REF!</definedName>
    <definedName name="지지물집계" localSheetId="23">#REF!</definedName>
    <definedName name="지지물집계">#REF!</definedName>
    <definedName name="직노" localSheetId="23">#REF!</definedName>
    <definedName name="직노">#REF!</definedName>
    <definedName name="직접_선택">#REF!</definedName>
    <definedName name="직접재료비">#REF!</definedName>
    <definedName name="짚게">#REF!</definedName>
    <definedName name="ㅊㅌㅍㅊㅍㅊㅌㅍㅊㅌㅍㅊㅌㅍㅊㅌㅍㅊㅌㅍ" hidden="1">'[143]Eq. Mobilization'!#REF!</definedName>
    <definedName name="ㅊㅌㅍㅊㅍㅌㅋㅊㅍㅌㅊㅍ" hidden="1">'[143]Eq. Mobilization'!#REF!</definedName>
    <definedName name="ㅊㅌㅍㅋㅊㅍㅌㅊㅍㅌㅊㅍ" hidden="1">'[143]Eq. Mobilization'!#REF!</definedName>
    <definedName name="ㅊㅌㅍㅌㅊㅍㅊㅌㅍㅌㅊㅍㅌㅊㅍ" hidden="1">'[143]Eq. Mobilization'!#REF!</definedName>
    <definedName name="차량" localSheetId="32">BlankMacro1</definedName>
    <definedName name="차량" localSheetId="33">BlankMacro1</definedName>
    <definedName name="차량" localSheetId="5">BlankMacro1</definedName>
    <definedName name="차량" localSheetId="23">BlankMacro1</definedName>
    <definedName name="차량" localSheetId="27">BlankMacro1</definedName>
    <definedName name="차량" localSheetId="30">BlankMacro1</definedName>
    <definedName name="차량">BlankMacro1</definedName>
    <definedName name="차량1" localSheetId="32">BlankMacro1</definedName>
    <definedName name="차량1" localSheetId="33">BlankMacro1</definedName>
    <definedName name="차량1" localSheetId="5">BlankMacro1</definedName>
    <definedName name="차량1" localSheetId="23">BlankMacro1</definedName>
    <definedName name="차량1" localSheetId="27">BlankMacro1</definedName>
    <definedName name="차량1" localSheetId="30">BlankMacro1</definedName>
    <definedName name="차량1">BlankMacro1</definedName>
    <definedName name="철구사업본부" localSheetId="23">#REF!</definedName>
    <definedName name="철구사업본부">#REF!</definedName>
    <definedName name="최상철" localSheetId="32">BlankMacro1</definedName>
    <definedName name="최상철" localSheetId="33">BlankMacro1</definedName>
    <definedName name="최상철" localSheetId="5">BlankMacro1</definedName>
    <definedName name="최상철" localSheetId="23">BlankMacro1</definedName>
    <definedName name="최상철" localSheetId="27">BlankMacro1</definedName>
    <definedName name="최상철" localSheetId="30">BlankMacro1</definedName>
    <definedName name="최상철">BlankMacro1</definedName>
    <definedName name="추" localSheetId="23" hidden="1">{"'Sheet1'!$L$16"}</definedName>
    <definedName name="추" hidden="1">{"'Sheet1'!$L$16"}</definedName>
    <definedName name="추가분" localSheetId="23" hidden="1">{"'장비'!$A$3:$M$12"}</definedName>
    <definedName name="추가분" hidden="1">{"'장비'!$A$3:$M$12"}</definedName>
    <definedName name="ㅋ" hidden="1">'[143]Eq. Mobilization'!#REF!</definedName>
    <definedName name="ㅋㅋㅋㅋ" hidden="1">'[143]Eq. Mobilization'!#REF!</definedName>
    <definedName name="ㅋㅋㅋㅋㅋㅋ" hidden="1">'[143]Eq. Mobilization'!#REF!</definedName>
    <definedName name="ㅋㅋㅋㅋㅋㅋㅋㅋㅋ" hidden="1">'[143]Eq. Mobilization'!#REF!</definedName>
    <definedName name="클_레_임">#N/A</definedName>
    <definedName name="ㅌㅊㅍㅌㅊㅍㅌㅋㅊㅍㅌ" hidden="1">'[143]Eq. Mobilization'!#REF!</definedName>
    <definedName name="타부서_선택" localSheetId="23">#REF!</definedName>
    <definedName name="타부서_선택">#REF!</definedName>
    <definedName name="타부서_선택1" localSheetId="23">#REF!</definedName>
    <definedName name="타부서_선택1">#REF!</definedName>
    <definedName name="텐" localSheetId="32">BlankMacro1</definedName>
    <definedName name="텐" localSheetId="33">BlankMacro1</definedName>
    <definedName name="텐" localSheetId="5">BlankMacro1</definedName>
    <definedName name="텐" localSheetId="23">BlankMacro1</definedName>
    <definedName name="텐" localSheetId="27">BlankMacro1</definedName>
    <definedName name="텐" localSheetId="30">BlankMacro1</definedName>
    <definedName name="텐">BlankMacro1</definedName>
    <definedName name="템1" localSheetId="32">BlankMacro1</definedName>
    <definedName name="템1" localSheetId="33">BlankMacro1</definedName>
    <definedName name="템1" localSheetId="5">BlankMacro1</definedName>
    <definedName name="템1" localSheetId="23">BlankMacro1</definedName>
    <definedName name="템1" localSheetId="27">BlankMacro1</definedName>
    <definedName name="템1" localSheetId="30">BlankMacro1</definedName>
    <definedName name="템1">BlankMacro1</definedName>
    <definedName name="템플리트모듈1" localSheetId="32">BlankMacro1</definedName>
    <definedName name="템플리트모듈1" localSheetId="33">BlankMacro1</definedName>
    <definedName name="템플리트모듈1" localSheetId="5">BlankMacro1</definedName>
    <definedName name="템플리트모듈1" localSheetId="23">BlankMacro1</definedName>
    <definedName name="템플리트모듈1" localSheetId="27">BlankMacro1</definedName>
    <definedName name="템플리트모듈1" localSheetId="30">BlankMacro1</definedName>
    <definedName name="템플리트모듈1">BlankMacro1</definedName>
    <definedName name="템플리트모듈2" localSheetId="32">BlankMacro1</definedName>
    <definedName name="템플리트모듈2" localSheetId="33">BlankMacro1</definedName>
    <definedName name="템플리트모듈2" localSheetId="5">BlankMacro1</definedName>
    <definedName name="템플리트모듈2" localSheetId="23">BlankMacro1</definedName>
    <definedName name="템플리트모듈2" localSheetId="27">BlankMacro1</definedName>
    <definedName name="템플리트모듈2" localSheetId="30">BlankMacro1</definedName>
    <definedName name="템플리트모듈2">BlankMacro1</definedName>
    <definedName name="템플리트모듈3" localSheetId="32">BlankMacro1</definedName>
    <definedName name="템플리트모듈3" localSheetId="33">BlankMacro1</definedName>
    <definedName name="템플리트모듈3" localSheetId="5">BlankMacro1</definedName>
    <definedName name="템플리트모듈3" localSheetId="23">BlankMacro1</definedName>
    <definedName name="템플리트모듈3" localSheetId="27">BlankMacro1</definedName>
    <definedName name="템플리트모듈3" localSheetId="30">BlankMacro1</definedName>
    <definedName name="템플리트모듈3">BlankMacro1</definedName>
    <definedName name="템플리트모듈4" localSheetId="32">BlankMacro1</definedName>
    <definedName name="템플리트모듈4" localSheetId="33">BlankMacro1</definedName>
    <definedName name="템플리트모듈4" localSheetId="5">BlankMacro1</definedName>
    <definedName name="템플리트모듈4" localSheetId="23">BlankMacro1</definedName>
    <definedName name="템플리트모듈4" localSheetId="27">BlankMacro1</definedName>
    <definedName name="템플리트모듈4" localSheetId="30">BlankMacro1</definedName>
    <definedName name="템플리트모듈4">BlankMacro1</definedName>
    <definedName name="템플리트모듈5" localSheetId="32">BlankMacro1</definedName>
    <definedName name="템플리트모듈5" localSheetId="33">BlankMacro1</definedName>
    <definedName name="템플리트모듈5" localSheetId="5">BlankMacro1</definedName>
    <definedName name="템플리트모듈5" localSheetId="23">BlankMacro1</definedName>
    <definedName name="템플리트모듈5" localSheetId="27">BlankMacro1</definedName>
    <definedName name="템플리트모듈5" localSheetId="30">BlankMacro1</definedName>
    <definedName name="템플리트모듈5">BlankMacro1</definedName>
    <definedName name="템플리트모듈6" localSheetId="32">BlankMacro1</definedName>
    <definedName name="템플리트모듈6" localSheetId="33">BlankMacro1</definedName>
    <definedName name="템플리트모듈6" localSheetId="5">BlankMacro1</definedName>
    <definedName name="템플리트모듈6" localSheetId="23">BlankMacro1</definedName>
    <definedName name="템플리트모듈6" localSheetId="27">BlankMacro1</definedName>
    <definedName name="템플리트모듈6" localSheetId="30">BlankMacro1</definedName>
    <definedName name="템플리트모듈6">BlankMacro1</definedName>
    <definedName name="토">#N/A</definedName>
    <definedName name="토목변경" localSheetId="23" hidden="1">{"'장비'!$A$3:$M$12"}</definedName>
    <definedName name="토목변경" hidden="1">{"'장비'!$A$3:$M$12"}</definedName>
    <definedName name="토목실행예산" localSheetId="23" hidden="1">{"'장비'!$A$3:$M$12"}</definedName>
    <definedName name="토목실행예산" hidden="1">{"'장비'!$A$3:$M$12"}</definedName>
    <definedName name="토목조정분" localSheetId="23" hidden="1">{"'장비'!$A$3:$M$12"}</definedName>
    <definedName name="토목조정분" hidden="1">{"'장비'!$A$3:$M$12"}</definedName>
    <definedName name="토탈">#REF!</definedName>
    <definedName name="특별_인부">#REF!</definedName>
    <definedName name="표">#N/A</definedName>
    <definedName name="품셈단가표">#REF!</definedName>
    <definedName name="플">#N/A</definedName>
    <definedName name="ㅎㅎㄹ" localSheetId="23" hidden="1">{"Edition",#N/A,FALSE,"Data"}</definedName>
    <definedName name="ㅎㅎㄹ" hidden="1">{"Edition",#N/A,FALSE,"Data"}</definedName>
    <definedName name="할" localSheetId="23" hidden="1">{"'Sheet1'!$L$16"}</definedName>
    <definedName name="할" hidden="1">{"'Sheet1'!$L$16"}</definedName>
    <definedName name="항" localSheetId="23" hidden="1">{"'Sheet1'!$L$16"}</definedName>
    <definedName name="항" hidden="1">{"'Sheet1'!$L$16"}</definedName>
    <definedName name="환율">#REF!</definedName>
    <definedName name="후_담당간사에게_제출한다.">'[144]45,46'!#REF!</definedName>
    <definedName name="ㅏ1" localSheetId="23" hidden="1">#REF!</definedName>
    <definedName name="ㅏ1" hidden="1">#REF!</definedName>
    <definedName name="ㅐㅐ" localSheetId="23">#REF!</definedName>
    <definedName name="ㅐㅐ">#REF!</definedName>
    <definedName name="ㅐㅗㅅ" localSheetId="23">#REF!</definedName>
    <definedName name="ㅐㅗㅅ">#REF!</definedName>
    <definedName name="ㅑㅅ" localSheetId="23" hidden="1">{"'Sheet1'!$L$16"}</definedName>
    <definedName name="ㅑㅅ" hidden="1">{"'Sheet1'!$L$16"}</definedName>
    <definedName name="ㅘ" localSheetId="23" hidden="1">{"'Sheet1'!$L$16"}</definedName>
    <definedName name="ㅘ" hidden="1">{"'Sheet1'!$L$16"}</definedName>
    <definedName name="合____計">#N/A</definedName>
    <definedName name="完工工事_計">#N/A</definedName>
    <definedName name="新規工事_計">#N/A</definedName>
  </definedNames>
  <calcPr calcId="162913" iterate="1"/>
  <customWorkbookViews>
    <customWorkbookView name="Abhishek Makwana - Personal View" guid="{6FC0BDD8-8325-49FE-B30A-C17FE70E7A70}" mergeInterval="0" personalView="1" windowWidth="683" windowHeight="728" tabRatio="926" activeSheetId="2"/>
  </customWorkbookViews>
</workbook>
</file>

<file path=xl/calcChain.xml><?xml version="1.0" encoding="utf-8"?>
<calcChain xmlns="http://schemas.openxmlformats.org/spreadsheetml/2006/main">
  <c r="A15" i="44" l="1"/>
  <c r="A16" i="44"/>
  <c r="A17" i="44"/>
  <c r="A18" i="44" s="1"/>
  <c r="A19" i="44" s="1"/>
  <c r="A20" i="44" s="1"/>
  <c r="A21" i="44" s="1"/>
  <c r="A22" i="44" s="1"/>
  <c r="A23" i="44" s="1"/>
  <c r="A24" i="44" s="1"/>
  <c r="A25" i="44" s="1"/>
  <c r="A26" i="44" s="1"/>
  <c r="A27" i="44" s="1"/>
  <c r="A28" i="44" s="1"/>
  <c r="A29" i="44" s="1"/>
  <c r="A30" i="44" s="1"/>
  <c r="A31" i="44" s="1"/>
  <c r="A11" i="44"/>
  <c r="A12" i="44"/>
  <c r="A13" i="44" s="1"/>
  <c r="A14" i="44" s="1"/>
  <c r="A78" i="15" l="1"/>
  <c r="A79" i="15" s="1"/>
  <c r="A80" i="15" s="1"/>
  <c r="A81" i="15" s="1"/>
  <c r="A72" i="15"/>
  <c r="A73" i="15" s="1"/>
  <c r="A74" i="15" s="1"/>
  <c r="A75" i="15" s="1"/>
  <c r="A66" i="15"/>
  <c r="A67" i="15" s="1"/>
  <c r="A68" i="15" s="1"/>
  <c r="A69" i="15" s="1"/>
  <c r="A60" i="15"/>
  <c r="A61" i="15" s="1"/>
  <c r="A62" i="15" s="1"/>
  <c r="A63" i="15" s="1"/>
  <c r="B15" i="57" l="1"/>
  <c r="B166" i="55" l="1"/>
  <c r="B154" i="55"/>
  <c r="B118" i="55"/>
  <c r="B130" i="55" s="1"/>
  <c r="B82" i="55"/>
  <c r="B94" i="55" s="1"/>
  <c r="B46" i="55"/>
  <c r="B58" i="55" s="1"/>
  <c r="B22" i="55"/>
  <c r="B10" i="55"/>
  <c r="B36" i="54"/>
  <c r="B37" i="54" s="1"/>
  <c r="B38" i="54" s="1"/>
  <c r="B39" i="54" s="1"/>
  <c r="B40" i="54" s="1"/>
  <c r="B41" i="54" s="1"/>
  <c r="B42" i="54" s="1"/>
  <c r="B43" i="54" s="1"/>
  <c r="B44" i="54" s="1"/>
  <c r="B45" i="54" s="1"/>
  <c r="B46" i="54" s="1"/>
  <c r="B47" i="54" s="1"/>
  <c r="B48" i="54" s="1"/>
  <c r="B49" i="54" s="1"/>
  <c r="B50" i="54" s="1"/>
  <c r="B51" i="54" s="1"/>
  <c r="B52" i="54" s="1"/>
  <c r="B53" i="54" s="1"/>
  <c r="B55" i="54" s="1"/>
  <c r="B56" i="54" s="1"/>
  <c r="B11" i="54"/>
  <c r="B12" i="54" s="1"/>
  <c r="B13" i="54" s="1"/>
  <c r="B14" i="54" s="1"/>
  <c r="B15" i="54" s="1"/>
  <c r="B16" i="54" s="1"/>
  <c r="B17" i="54" s="1"/>
  <c r="B18" i="54" s="1"/>
  <c r="B19" i="54" s="1"/>
  <c r="B20" i="54" s="1"/>
  <c r="B21" i="54" s="1"/>
  <c r="B22" i="54" s="1"/>
  <c r="B23" i="54" s="1"/>
  <c r="B24" i="54" s="1"/>
  <c r="B25" i="54" s="1"/>
  <c r="B26" i="54" s="1"/>
  <c r="B27" i="54" s="1"/>
  <c r="B29" i="54" s="1"/>
  <c r="B30" i="54" s="1"/>
  <c r="B10" i="54"/>
  <c r="A14" i="50" l="1"/>
  <c r="A15" i="50" s="1"/>
  <c r="A16" i="50" s="1"/>
  <c r="A17" i="50" s="1"/>
  <c r="A18" i="50" s="1"/>
  <c r="A19" i="50" s="1"/>
  <c r="A20" i="50" s="1"/>
  <c r="A21" i="50" s="1"/>
  <c r="A22" i="50" s="1"/>
  <c r="A23" i="50" s="1"/>
  <c r="A24" i="50" s="1"/>
  <c r="A25" i="50" s="1"/>
  <c r="A26" i="50" s="1"/>
  <c r="A27" i="50" s="1"/>
  <c r="A28" i="50" s="1"/>
  <c r="A29" i="50" s="1"/>
  <c r="A30" i="50" s="1"/>
  <c r="A31" i="50" s="1"/>
  <c r="A32" i="50" s="1"/>
  <c r="A33" i="50" s="1"/>
  <c r="A34" i="50" s="1"/>
  <c r="A35" i="50" s="1"/>
  <c r="A36" i="50" s="1"/>
  <c r="A37" i="50" s="1"/>
  <c r="A38" i="50" s="1"/>
  <c r="A39" i="50" s="1"/>
  <c r="A40" i="50" s="1"/>
  <c r="A41" i="50" s="1"/>
  <c r="A42" i="50" s="1"/>
  <c r="A43" i="50" s="1"/>
  <c r="A44" i="50" s="1"/>
  <c r="A45" i="50" s="1"/>
  <c r="A46" i="50" s="1"/>
  <c r="A47" i="50" s="1"/>
  <c r="A48" i="50" s="1"/>
  <c r="A49" i="50" s="1"/>
  <c r="A9" i="50"/>
  <c r="A10" i="50"/>
  <c r="A11" i="50"/>
  <c r="A12" i="50"/>
  <c r="A13" i="50" s="1"/>
  <c r="A8" i="50"/>
  <c r="A43" i="23" l="1"/>
  <c r="A44" i="23" s="1"/>
  <c r="A45" i="23" s="1"/>
  <c r="A46" i="23" s="1"/>
  <c r="A47" i="23" s="1"/>
  <c r="A48" i="23" s="1"/>
  <c r="A49" i="23" s="1"/>
  <c r="A50" i="23" s="1"/>
  <c r="A51" i="23" s="1"/>
  <c r="A52" i="23" s="1"/>
  <c r="A53" i="23" s="1"/>
  <c r="A54" i="23" s="1"/>
  <c r="A17" i="23"/>
  <c r="A18" i="23" s="1"/>
  <c r="A19" i="23" s="1"/>
  <c r="A20" i="23" s="1"/>
  <c r="A21" i="23" s="1"/>
  <c r="A22" i="23" s="1"/>
  <c r="A23" i="23" s="1"/>
  <c r="A24" i="23" s="1"/>
  <c r="A25" i="23" s="1"/>
  <c r="A26" i="23" s="1"/>
  <c r="A27" i="23" s="1"/>
  <c r="A28" i="23" s="1"/>
  <c r="A13" i="19" l="1"/>
  <c r="A14" i="19" s="1"/>
  <c r="A11" i="49" l="1"/>
  <c r="A12" i="49" s="1"/>
  <c r="A10" i="47"/>
  <c r="A11" i="47" s="1"/>
  <c r="A12" i="47" s="1"/>
  <c r="A13" i="47" s="1"/>
  <c r="A14" i="47" s="1"/>
  <c r="A15" i="47" s="1"/>
  <c r="A11" i="46"/>
  <c r="A12" i="46" s="1"/>
  <c r="A13" i="46" s="1"/>
  <c r="A14" i="46" s="1"/>
  <c r="A15" i="46" s="1"/>
  <c r="A16" i="46" s="1"/>
  <c r="A17" i="46" s="1"/>
  <c r="A18" i="46" s="1"/>
  <c r="A19" i="46" s="1"/>
  <c r="A20" i="46" s="1"/>
  <c r="A21" i="46" s="1"/>
  <c r="A22" i="46" s="1"/>
  <c r="A23" i="46" s="1"/>
  <c r="A24" i="46" s="1"/>
  <c r="A25" i="46" s="1"/>
  <c r="A26" i="46" s="1"/>
  <c r="A19" i="43"/>
  <c r="A14" i="43"/>
  <c r="A15" i="43" s="1"/>
  <c r="A42" i="25"/>
  <c r="A19" i="18" l="1"/>
  <c r="A20" i="18" s="1"/>
  <c r="A22" i="18" s="1"/>
  <c r="A23" i="18" s="1"/>
  <c r="A39" i="16"/>
  <c r="A40" i="16" s="1"/>
  <c r="A41" i="16" s="1"/>
  <c r="A42" i="16" s="1"/>
  <c r="A38" i="15"/>
  <c r="A39" i="15" s="1"/>
  <c r="A40" i="15" s="1"/>
  <c r="A41" i="15" s="1"/>
  <c r="A42" i="15" s="1"/>
  <c r="A43" i="15" s="1"/>
  <c r="A38" i="16"/>
  <c r="A13" i="15"/>
  <c r="A14" i="15" s="1"/>
  <c r="A15" i="15" s="1"/>
  <c r="A16" i="15" s="1"/>
  <c r="A17" i="15" s="1"/>
  <c r="A18" i="15" s="1"/>
  <c r="A19" i="15" s="1"/>
  <c r="A20" i="15" s="1"/>
  <c r="A21" i="15" s="1"/>
  <c r="A22" i="15" s="1"/>
  <c r="A23" i="15" s="1"/>
  <c r="A24" i="15" s="1"/>
  <c r="A25" i="15" s="1"/>
  <c r="A26" i="15" s="1"/>
  <c r="A27" i="15" s="1"/>
  <c r="A28" i="15" s="1"/>
  <c r="A29" i="15" s="1"/>
  <c r="A30" i="15" s="1"/>
  <c r="A44" i="7" l="1"/>
  <c r="A45" i="7" s="1"/>
  <c r="A46" i="7" s="1"/>
  <c r="A47" i="7" s="1"/>
  <c r="A48" i="7" s="1"/>
  <c r="A49" i="7" s="1"/>
  <c r="A50" i="7" s="1"/>
  <c r="A51" i="7" s="1"/>
  <c r="A52" i="7" s="1"/>
  <c r="A53" i="7" s="1"/>
  <c r="A56" i="7" s="1"/>
  <c r="A57" i="7" s="1"/>
  <c r="A45" i="4"/>
  <c r="A46" i="4" s="1"/>
  <c r="A36" i="4"/>
  <c r="A37" i="4" s="1"/>
  <c r="A32" i="4"/>
  <c r="A33" i="4" s="1"/>
  <c r="A26" i="4"/>
  <c r="A27" i="4" s="1"/>
  <c r="A28" i="4" s="1"/>
  <c r="A29" i="4" s="1"/>
  <c r="A22" i="4"/>
  <c r="A23" i="4" s="1"/>
  <c r="A18" i="4"/>
  <c r="A19" i="4" s="1"/>
  <c r="A14" i="4"/>
  <c r="A15" i="4" s="1"/>
  <c r="A11" i="9"/>
  <c r="A12" i="9" s="1"/>
  <c r="A13" i="9" s="1"/>
  <c r="A16" i="9" s="1"/>
  <c r="A17" i="9" s="1"/>
  <c r="A18" i="9" s="1"/>
  <c r="A13" i="14" l="1"/>
  <c r="A14" i="14" s="1"/>
  <c r="A15" i="14" s="1"/>
  <c r="A12" i="6"/>
  <c r="A13" i="6" s="1"/>
  <c r="A14" i="6" s="1"/>
  <c r="A15" i="6" s="1"/>
  <c r="A16" i="6" s="1"/>
  <c r="A17" i="6" s="1"/>
  <c r="A31" i="15"/>
  <c r="A32" i="15" s="1"/>
  <c r="A33" i="15" s="1"/>
  <c r="A34" i="15" s="1"/>
  <c r="A12" i="7"/>
  <c r="A13" i="7" s="1"/>
  <c r="A14" i="7" l="1"/>
  <c r="A15" i="7" s="1"/>
  <c r="A16" i="7" s="1"/>
  <c r="A17" i="7" s="1"/>
  <c r="A18" i="7" s="1"/>
  <c r="A19" i="7" s="1"/>
  <c r="A20" i="7" s="1"/>
  <c r="A21" i="7" s="1"/>
  <c r="A23" i="7" s="1"/>
  <c r="A24" i="7" s="1"/>
  <c r="A25" i="7" s="1"/>
  <c r="A27" i="7" s="1"/>
</calcChain>
</file>

<file path=xl/sharedStrings.xml><?xml version="1.0" encoding="utf-8"?>
<sst xmlns="http://schemas.openxmlformats.org/spreadsheetml/2006/main" count="3094" uniqueCount="1258">
  <si>
    <t>Project Details</t>
  </si>
  <si>
    <t>Project Title</t>
  </si>
  <si>
    <t>Project Start Date</t>
  </si>
  <si>
    <t>TOTAL</t>
  </si>
  <si>
    <t>Project Purpose</t>
  </si>
  <si>
    <t>Equity</t>
  </si>
  <si>
    <t>Debt</t>
  </si>
  <si>
    <t>Reference</t>
  </si>
  <si>
    <t>Actual</t>
  </si>
  <si>
    <t>Project Completion date 
(Scheduled)</t>
  </si>
  <si>
    <t>Revised</t>
  </si>
  <si>
    <t>(Rs. Crore)</t>
  </si>
  <si>
    <t>Original</t>
  </si>
  <si>
    <t>Estimated</t>
  </si>
  <si>
    <t>Cost of the Project</t>
  </si>
  <si>
    <t>Form 1</t>
  </si>
  <si>
    <t xml:space="preserve">Capital Expenditure Plan </t>
  </si>
  <si>
    <t>CAPITAL EXPENDITURE</t>
  </si>
  <si>
    <t>Title</t>
  </si>
  <si>
    <t>Project Code</t>
  </si>
  <si>
    <t>Benefits in Quantified Terms</t>
  </si>
  <si>
    <t>Date of Completion</t>
  </si>
  <si>
    <t>&lt;Name of the Generating Company / Business&gt;</t>
  </si>
  <si>
    <t>Projected</t>
  </si>
  <si>
    <t>Capital Expenditure</t>
  </si>
  <si>
    <t>…</t>
  </si>
  <si>
    <t>Approved</t>
  </si>
  <si>
    <t xml:space="preserve">Difference = Actual - Approved </t>
  </si>
  <si>
    <t>Source of Loan</t>
  </si>
  <si>
    <t>Remarks</t>
  </si>
  <si>
    <t>Audited</t>
  </si>
  <si>
    <t>Source 1</t>
  </si>
  <si>
    <t>Opening Balance of Loan</t>
  </si>
  <si>
    <t>Loan Repayment during the year</t>
  </si>
  <si>
    <t>Closing Balance of Loan</t>
  </si>
  <si>
    <t>Interest Expenses</t>
  </si>
  <si>
    <t>Source 2</t>
  </si>
  <si>
    <t>Source 3</t>
  </si>
  <si>
    <t>Gross Interest Expenses</t>
  </si>
  <si>
    <t>Less: Expenses Capitalised</t>
  </si>
  <si>
    <t xml:space="preserve">Net Interest Expenses </t>
  </si>
  <si>
    <t>Particulars</t>
  </si>
  <si>
    <t>Regulatory Equity at the beginning of the year</t>
  </si>
  <si>
    <t>Capitalisation during the year</t>
  </si>
  <si>
    <t>Equity portion of capitalisation during the year</t>
  </si>
  <si>
    <t>Regulatory Equity at the end of the year</t>
  </si>
  <si>
    <t>Form 3</t>
  </si>
  <si>
    <t>Form 4</t>
  </si>
  <si>
    <t>Return on Regulatory Equity</t>
  </si>
  <si>
    <t>Total Capitalisation</t>
  </si>
  <si>
    <t>Expenses Capitalised</t>
  </si>
  <si>
    <t>Interest Capitalised</t>
  </si>
  <si>
    <t>Works Capitalised</t>
  </si>
  <si>
    <t>Closing CWIP</t>
  </si>
  <si>
    <t>Capital Work in Progress</t>
  </si>
  <si>
    <t>Investment during the year</t>
  </si>
  <si>
    <t>Opening CWIP</t>
  </si>
  <si>
    <t>Expenditure Capitalised</t>
  </si>
  <si>
    <t>Cumulative Expenditure Incurred</t>
  </si>
  <si>
    <t xml:space="preserve">      &lt;Name of the Generating Company / Business&gt;</t>
  </si>
  <si>
    <t>Aggregate Revenue Requirement - Summary Sheet</t>
  </si>
  <si>
    <t>Form 2.1</t>
  </si>
  <si>
    <t>Form 2.2</t>
  </si>
  <si>
    <t>Interest on Working Capital - Thermal Generation</t>
  </si>
  <si>
    <t xml:space="preserve">Form 2.3 </t>
  </si>
  <si>
    <t>Form 2.4</t>
  </si>
  <si>
    <t>Form 2.5</t>
  </si>
  <si>
    <t>Planned &amp; Forced Outages</t>
  </si>
  <si>
    <t>Form 2.6</t>
  </si>
  <si>
    <t>Summary of Operations and Maintenance Expenses</t>
  </si>
  <si>
    <t>Form 3.1</t>
  </si>
  <si>
    <t>Form 3.2</t>
  </si>
  <si>
    <t>Form 3.3</t>
  </si>
  <si>
    <t>Form 3.4</t>
  </si>
  <si>
    <t>Assets &amp; Depreciation</t>
  </si>
  <si>
    <t>Form 5</t>
  </si>
  <si>
    <t>Form 6</t>
  </si>
  <si>
    <t>Form 8</t>
  </si>
  <si>
    <t>Ensuing Years</t>
  </si>
  <si>
    <t>April-March      (Audited )</t>
  </si>
  <si>
    <t>(a)</t>
  </si>
  <si>
    <t>(b)</t>
  </si>
  <si>
    <t xml:space="preserve">(c) </t>
  </si>
  <si>
    <t>Fuel Related Expenses</t>
  </si>
  <si>
    <t>Operation &amp; Maintenance Expenses</t>
  </si>
  <si>
    <t>Interest on Working Capital</t>
  </si>
  <si>
    <t>Total Revenue Expenditure</t>
  </si>
  <si>
    <t>Less: Non-Tariff Income</t>
  </si>
  <si>
    <t>Aggregate Revenue Requirement</t>
  </si>
  <si>
    <t>&lt;Name of Generating Unit/Station&gt;</t>
  </si>
  <si>
    <t>Units</t>
  </si>
  <si>
    <t>Operational Parameters</t>
  </si>
  <si>
    <t>Total Capacity</t>
  </si>
  <si>
    <t>MW</t>
  </si>
  <si>
    <t>Target Availability for full recovery of AFC</t>
  </si>
  <si>
    <t>%</t>
  </si>
  <si>
    <t>Target PLF for Incentive</t>
  </si>
  <si>
    <t>Scheduled Generation</t>
  </si>
  <si>
    <t>MU</t>
  </si>
  <si>
    <t>Normative Auxiliary Energy Consumption</t>
  </si>
  <si>
    <t>Net Generation</t>
  </si>
  <si>
    <t>Normative Gross Station Heat Rate</t>
  </si>
  <si>
    <t>kcal/kWh</t>
  </si>
  <si>
    <t>Normative Secondary Fuel Oil Consumption</t>
  </si>
  <si>
    <t>ml/kWh</t>
  </si>
  <si>
    <t>Normative Transit Loss</t>
  </si>
  <si>
    <t>Rs/unit</t>
  </si>
  <si>
    <t>Total Fuel Cost</t>
  </si>
  <si>
    <t>Rs/kWh</t>
  </si>
  <si>
    <t>Unit</t>
  </si>
  <si>
    <t>Basic Cost</t>
  </si>
  <si>
    <t xml:space="preserve">Freight </t>
  </si>
  <si>
    <t>Freight Surcharge, if applicable</t>
  </si>
  <si>
    <t>Fuel Handling Charges</t>
  </si>
  <si>
    <t>Taxes and Duties (pl. specify details)</t>
  </si>
  <si>
    <t xml:space="preserve">Note: </t>
  </si>
  <si>
    <t>Norm</t>
  </si>
  <si>
    <t xml:space="preserve">Maintenance Spares </t>
  </si>
  <si>
    <t>Receivables</t>
  </si>
  <si>
    <t>Total Working Capital requirement</t>
  </si>
  <si>
    <t>Computation of working capital interest</t>
  </si>
  <si>
    <t>For Coal based/Lignite based generating stations</t>
  </si>
  <si>
    <t>For Oil based generating stations</t>
  </si>
  <si>
    <t>For Gas Turbine/Combined Cycle generating stations duly taking into account the mode of operation on gas fuel and liquid fuel</t>
  </si>
  <si>
    <t>&lt;Name of Generating Station&gt;</t>
  </si>
  <si>
    <t>NAPAF</t>
  </si>
  <si>
    <t>Design Energy</t>
  </si>
  <si>
    <t>Gross Generation</t>
  </si>
  <si>
    <t>Auxiliary Energy Consumption</t>
  </si>
  <si>
    <t xml:space="preserve">Submit this form for each station separately </t>
  </si>
  <si>
    <t>Notes:</t>
  </si>
  <si>
    <t>A.</t>
  </si>
  <si>
    <t>Planned Outages</t>
  </si>
  <si>
    <t>No of days of outage</t>
  </si>
  <si>
    <t>Period of Outage</t>
  </si>
  <si>
    <t>Reasons for Outage</t>
  </si>
  <si>
    <t>B.</t>
  </si>
  <si>
    <t>Forced Outages</t>
  </si>
  <si>
    <t xml:space="preserve">Reasons for Outage </t>
  </si>
  <si>
    <t>……</t>
  </si>
  <si>
    <t>…….</t>
  </si>
  <si>
    <t>&lt;Name of the Generating Company/Business&gt;</t>
  </si>
  <si>
    <t xml:space="preserve">Projected </t>
  </si>
  <si>
    <t>A</t>
  </si>
  <si>
    <t>O&amp;M Expenses</t>
  </si>
  <si>
    <t>Employee Expenses</t>
  </si>
  <si>
    <t xml:space="preserve">R&amp;M Expenses </t>
  </si>
  <si>
    <t xml:space="preserve">A&amp;G Expenses </t>
  </si>
  <si>
    <t>&lt;Name of the Generating Company/ Business&gt;</t>
  </si>
  <si>
    <t>A. For Existing Generating Stations</t>
  </si>
  <si>
    <t xml:space="preserve">Employee Expenses </t>
  </si>
  <si>
    <t>Total O&amp;M Expenses</t>
  </si>
  <si>
    <t xml:space="preserve">Unit </t>
  </si>
  <si>
    <t>O&amp;M Norms specified by the Commission</t>
  </si>
  <si>
    <t>B</t>
  </si>
  <si>
    <t>C</t>
  </si>
  <si>
    <t>Form 3.2: Employee Expenses</t>
  </si>
  <si>
    <t>Basic Salary</t>
  </si>
  <si>
    <t>Dearness Allowance (DA)</t>
  </si>
  <si>
    <t>House Rent Allowance</t>
  </si>
  <si>
    <t>Conveyance Allowance</t>
  </si>
  <si>
    <t>Leave Travel Allowance</t>
  </si>
  <si>
    <t>Earned Leave Encashment</t>
  </si>
  <si>
    <t>Other Allowances</t>
  </si>
  <si>
    <t>Medical Reimbursement</t>
  </si>
  <si>
    <t>Overtime Payment</t>
  </si>
  <si>
    <t>Bonus/Ex-Gratia Payments</t>
  </si>
  <si>
    <t xml:space="preserve">Interim Relief / Wage Revision </t>
  </si>
  <si>
    <t>Staff welfare expenses</t>
  </si>
  <si>
    <t>VRS Expenses/Retrenchment Compensation</t>
  </si>
  <si>
    <t>Commission to Directors</t>
  </si>
  <si>
    <t>Training Expenses</t>
  </si>
  <si>
    <t>Payment under Workmen's Compensation Act</t>
  </si>
  <si>
    <t>Net Employee Costs</t>
  </si>
  <si>
    <t>Terminal Benefits</t>
  </si>
  <si>
    <t>Provident Fund Contribution</t>
  </si>
  <si>
    <t>Provision for PF Fund</t>
  </si>
  <si>
    <t>Pension Payments</t>
  </si>
  <si>
    <t>Gratuity Payment</t>
  </si>
  <si>
    <t xml:space="preserve">Gross Employee Expenses </t>
  </si>
  <si>
    <t xml:space="preserve">Net Employee Expenses </t>
  </si>
  <si>
    <t>&lt;Name of the Generating Company / Business &gt;</t>
  </si>
  <si>
    <t>Form 3.3: Administration &amp; General Expenses</t>
  </si>
  <si>
    <t>Rent Rates &amp; Taxes</t>
  </si>
  <si>
    <t>Insurance</t>
  </si>
  <si>
    <t>Telephone &amp; Postage, etc.</t>
  </si>
  <si>
    <t>Professional, Consultancy, Technical fee</t>
  </si>
  <si>
    <t>Conveyance &amp; Travel</t>
  </si>
  <si>
    <t>Electricity charges</t>
  </si>
  <si>
    <t>Water charges</t>
  </si>
  <si>
    <t>Security arrangements</t>
  </si>
  <si>
    <t>Fees &amp; subscription</t>
  </si>
  <si>
    <t>Books &amp; periodicals</t>
  </si>
  <si>
    <t>Computer Stationery</t>
  </si>
  <si>
    <t>Printing &amp; Stationery</t>
  </si>
  <si>
    <t xml:space="preserve">Advertisements </t>
  </si>
  <si>
    <t>Purchase Related Advertisement Expenses</t>
  </si>
  <si>
    <t>Contribution/Donations</t>
  </si>
  <si>
    <t>License Fee  and other related fee</t>
  </si>
  <si>
    <t>Vehicle Running Expenses Truck / Delivery Van</t>
  </si>
  <si>
    <t>Vehicle Hiring Expenses Truck / Delivery Van</t>
  </si>
  <si>
    <t>Cost of services procured</t>
  </si>
  <si>
    <t>Outsourcing of metering and billing system</t>
  </si>
  <si>
    <t>Freight On Capital Equipments</t>
  </si>
  <si>
    <t>V-sat, Internet and related charges</t>
  </si>
  <si>
    <t>Training</t>
  </si>
  <si>
    <t>Bank Charges</t>
  </si>
  <si>
    <t>Miscellaneous Expenses</t>
  </si>
  <si>
    <t>Office Expenses</t>
  </si>
  <si>
    <t>Gross A &amp;G Expenses</t>
  </si>
  <si>
    <t xml:space="preserve">Net A &amp;G Expenses </t>
  </si>
  <si>
    <t>Form 3.4: Repair &amp; Maintenance Expenses</t>
  </si>
  <si>
    <t>Plant &amp; Machinery</t>
  </si>
  <si>
    <t>Buildings</t>
  </si>
  <si>
    <t>Civil Works</t>
  </si>
  <si>
    <t>Hydraulic Works</t>
  </si>
  <si>
    <t>Lines &amp; Cable Networks</t>
  </si>
  <si>
    <t>Vehicles</t>
  </si>
  <si>
    <t>Furniture &amp; Fixtures</t>
  </si>
  <si>
    <t>Office Equipment</t>
  </si>
  <si>
    <t>Gross R&amp;M Expenses</t>
  </si>
  <si>
    <t>Gross Fixed Assets at beginning of year</t>
  </si>
  <si>
    <t>R&amp;M Expenses as % of GFA at beginning of year</t>
  </si>
  <si>
    <t>Form 5: Assets &amp; Depreciation</t>
  </si>
  <si>
    <t>Total</t>
  </si>
  <si>
    <t>Capitalisation Plan</t>
  </si>
  <si>
    <t>Non-Tariff Income</t>
  </si>
  <si>
    <t>Actual/Projected Annual Plant Availability Factor</t>
  </si>
  <si>
    <t>FY 2016-17</t>
  </si>
  <si>
    <t>FY 2017-18</t>
  </si>
  <si>
    <t>FY 2018-19</t>
  </si>
  <si>
    <t>FY 2019-20</t>
  </si>
  <si>
    <t>Unit 1 / Station 1</t>
  </si>
  <si>
    <t>Unit 2 / Station 2</t>
  </si>
  <si>
    <t xml:space="preserve">Depreciation </t>
  </si>
  <si>
    <t>FY 2020-21</t>
  </si>
  <si>
    <t>Sr. No.</t>
  </si>
  <si>
    <t>Addition of Loan during the year</t>
  </si>
  <si>
    <t xml:space="preserve">Sr. No. </t>
  </si>
  <si>
    <t>a</t>
  </si>
  <si>
    <t>b</t>
  </si>
  <si>
    <t>e</t>
  </si>
  <si>
    <t>Form 2.7</t>
  </si>
  <si>
    <t>c</t>
  </si>
  <si>
    <t>Auxiliary Consumption</t>
  </si>
  <si>
    <t>f</t>
  </si>
  <si>
    <t>g=e*(1-f)</t>
  </si>
  <si>
    <t>Actual Availability (%)</t>
  </si>
  <si>
    <t>Design Energy (MU)</t>
  </si>
  <si>
    <t>Auxiliary Consumption (%)</t>
  </si>
  <si>
    <t>Net Design Energy (MU)</t>
  </si>
  <si>
    <t>Energy Charge Rate (Rs. kWh)</t>
  </si>
  <si>
    <t>Form 1.1: Summary of Tariff Proposal</t>
  </si>
  <si>
    <t>Summary of Tariff Proposal</t>
  </si>
  <si>
    <t>Form 1.1</t>
  </si>
  <si>
    <t>Availability</t>
  </si>
  <si>
    <t>Plant Load Factor (PLF)</t>
  </si>
  <si>
    <t>Secondary Fuel Oil Consumption</t>
  </si>
  <si>
    <t>Computation of Working Capital Interest</t>
  </si>
  <si>
    <t>Total Working Capital Requirement</t>
  </si>
  <si>
    <t xml:space="preserve">O&amp;M expenses </t>
  </si>
  <si>
    <t>Norms</t>
  </si>
  <si>
    <t>Form 2.4: Interest on Working Capital - Thermal Generation</t>
  </si>
  <si>
    <t>Form 2.8: Planned &amp; Forced Outages</t>
  </si>
  <si>
    <t>Form 2.8</t>
  </si>
  <si>
    <t>Total Operation &amp; Maintenance Expenses (Net of Capitalisation)</t>
  </si>
  <si>
    <t>A&amp;G Expenses (including insurance and excluding Water Charges)</t>
  </si>
  <si>
    <t>Form 4.1</t>
  </si>
  <si>
    <t>Form 4.2</t>
  </si>
  <si>
    <t>Less: Reduction of Normative Loan due to retirement or replacement of assets</t>
  </si>
  <si>
    <t>Return on Equity Computation</t>
  </si>
  <si>
    <t>Total Return on Equity</t>
  </si>
  <si>
    <t>Repayment of Normative loan during the year</t>
  </si>
  <si>
    <t>(e)</t>
  </si>
  <si>
    <t>Energy Charge Rate ex-bus (Rs./kWh)</t>
  </si>
  <si>
    <t>Other Charges (Rs./kWh)</t>
  </si>
  <si>
    <t>NAPAF (%)</t>
  </si>
  <si>
    <t>Rs. Crore</t>
  </si>
  <si>
    <t>Gross Station Heat Rate</t>
  </si>
  <si>
    <t xml:space="preserve">Operational data is to be submitted for each Unit of each station separately </t>
  </si>
  <si>
    <t>MYT Order</t>
  </si>
  <si>
    <t>(c ) = (b) - (a)</t>
  </si>
  <si>
    <t>Actual Generation (MU)</t>
  </si>
  <si>
    <t>Target Availability (%)</t>
  </si>
  <si>
    <t>Legend</t>
  </si>
  <si>
    <t xml:space="preserve">This Fuel Price Break up should be submitted for each Unit/Station providing the break up of fuel price of primary fuel </t>
  </si>
  <si>
    <t xml:space="preserve">This form should be submitted for each station separately </t>
  </si>
  <si>
    <t>d=0.50*a*c/b</t>
  </si>
  <si>
    <t>Annual Fixed Cost for Hydel Generating Station (Rs. Crore)</t>
  </si>
  <si>
    <t>Capacity Charges (Rs. Crore)</t>
  </si>
  <si>
    <t>R &amp; M Expenses</t>
  </si>
  <si>
    <t xml:space="preserve">O&amp;M Expenses </t>
  </si>
  <si>
    <t>Rs. Lakh/MW</t>
  </si>
  <si>
    <t>Addition of Normative Loan due to capitalisation during the year</t>
  </si>
  <si>
    <t>Weighted average Rate of Interest on actual Loans (%)</t>
  </si>
  <si>
    <t>Average Loan Balance</t>
  </si>
  <si>
    <t>Income from Sale of Scrap</t>
  </si>
  <si>
    <t>Income from Rents of land or buildings</t>
  </si>
  <si>
    <t>Interest income on advances to suppliers/contractors</t>
  </si>
  <si>
    <t>Income from Rental from staff quarters</t>
  </si>
  <si>
    <t>Income from Rental from contractors</t>
  </si>
  <si>
    <t>Detail Justification shall be provided for variation in approved capital expenditure and capitalisation vis-a-vis actual capital expenditure and capitalisation</t>
  </si>
  <si>
    <t>Summary of Capital Expenditure and Capitalisation</t>
  </si>
  <si>
    <t>Form 4.3</t>
  </si>
  <si>
    <t>Actual Working Capital Interest</t>
  </si>
  <si>
    <t>Previous Year</t>
  </si>
  <si>
    <t>April - March (Audited)</t>
  </si>
  <si>
    <t>Tariff Order</t>
  </si>
  <si>
    <t>Lime stone consumption</t>
  </si>
  <si>
    <t>Lignite based stations using CFBC Technology</t>
  </si>
  <si>
    <t>kg/kWh</t>
  </si>
  <si>
    <t>Transit and Handling Loss</t>
  </si>
  <si>
    <t>B. For New Generating Stations</t>
  </si>
  <si>
    <t>Transit &amp; Handling Loss</t>
  </si>
  <si>
    <t>Total Price excluding Transit &amp; Handling Loss</t>
  </si>
  <si>
    <t>Total Price including Transit &amp; Handling Loss</t>
  </si>
  <si>
    <t>Form 2.5: Operational Parameters - Hydro Generation</t>
  </si>
  <si>
    <t>Form 2.6: Capacity Charge &amp; Energy Charge Rate - Hydro Generation</t>
  </si>
  <si>
    <t>h=0.50*10*a/g</t>
  </si>
  <si>
    <t>Form 2.7: Interest on Working Capital - Hydro Generation</t>
  </si>
  <si>
    <t>Income from statutory investments</t>
  </si>
  <si>
    <t>Prior Period Income etc.</t>
  </si>
  <si>
    <t>Physical Progress (%)</t>
  </si>
  <si>
    <t>O&amp;M expenses for 1 month</t>
  </si>
  <si>
    <t>Receivables @ 1 month of fixed cost</t>
  </si>
  <si>
    <t>SLDC Fees and Charges</t>
  </si>
  <si>
    <t>(c) = (b) - (a)</t>
  </si>
  <si>
    <t>MYT Control Period</t>
  </si>
  <si>
    <t>Special allowance in lieu of Renovation &amp; Modernisation*</t>
  </si>
  <si>
    <t>Station/Unit 1 (pls mention name)…</t>
  </si>
  <si>
    <t>Station/Unit 2 (pls mention name)…</t>
  </si>
  <si>
    <t>Station/Unit 3 (pls mention name)…</t>
  </si>
  <si>
    <t>….</t>
  </si>
  <si>
    <t>Unit of Measurement</t>
  </si>
  <si>
    <t>O&amp;M expenses</t>
  </si>
  <si>
    <t>Maintenance Spares</t>
  </si>
  <si>
    <t>Less: O&amp;M Expense capitalised</t>
  </si>
  <si>
    <t>Normative O&amp;M Expenses</t>
  </si>
  <si>
    <t>Station/Unit-wise details to be provided above</t>
  </si>
  <si>
    <t>Thermal Generating Stations</t>
  </si>
  <si>
    <t>Hydro Generating Stations</t>
  </si>
  <si>
    <t>Original Project Cost</t>
  </si>
  <si>
    <t>April-March (Audited)</t>
  </si>
  <si>
    <t>Projected Transit Loss</t>
  </si>
  <si>
    <t>&lt;Name of the Generation Station&gt;</t>
  </si>
  <si>
    <t>Gross Block</t>
  </si>
  <si>
    <t>Depreciation</t>
  </si>
  <si>
    <t>Net Block</t>
  </si>
  <si>
    <t>As at the beginning of the Financial Year</t>
  </si>
  <si>
    <t>As at the end of the Financial Year</t>
  </si>
  <si>
    <t>Land</t>
  </si>
  <si>
    <t>Hydraulic works</t>
  </si>
  <si>
    <t>Other Civil Works</t>
  </si>
  <si>
    <t>Lines &amp; Cables</t>
  </si>
  <si>
    <t>Office Equipments</t>
  </si>
  <si>
    <t>Capital Expenditure on Assets not belonging to utility</t>
  </si>
  <si>
    <t>Spare Units</t>
  </si>
  <si>
    <t>Capital Spares</t>
  </si>
  <si>
    <t>Applicable rate of Depreciation (%) *</t>
  </si>
  <si>
    <t>Particulars *</t>
  </si>
  <si>
    <t>* The particular of asset and rate of depreciation should match with those provided in the applicable Tariff Regulations</t>
  </si>
  <si>
    <t>Total as per Audited Account (for True up year only)</t>
  </si>
  <si>
    <t>Interest Rate (%)</t>
  </si>
  <si>
    <t xml:space="preserve">Item </t>
  </si>
  <si>
    <t>Derivation</t>
  </si>
  <si>
    <t>A1</t>
  </si>
  <si>
    <t>Actual PLF (for True up year) / Target PLF (for MYT Projection year)</t>
  </si>
  <si>
    <t>A2</t>
  </si>
  <si>
    <t>*</t>
  </si>
  <si>
    <t>MUs</t>
  </si>
  <si>
    <t>Y=A - B</t>
  </si>
  <si>
    <t>Station Heat Rate</t>
  </si>
  <si>
    <t>D</t>
  </si>
  <si>
    <t>Sp. Oil Consumption</t>
  </si>
  <si>
    <t>E</t>
  </si>
  <si>
    <t>Gross Calorific Value of Coal</t>
  </si>
  <si>
    <t>F</t>
  </si>
  <si>
    <t>kcal/kg</t>
  </si>
  <si>
    <t>Calorific value of Oil</t>
  </si>
  <si>
    <t>G</t>
  </si>
  <si>
    <t>kcal/I</t>
  </si>
  <si>
    <t>Overall Heat</t>
  </si>
  <si>
    <t>H=A x D</t>
  </si>
  <si>
    <t>G Cal</t>
  </si>
  <si>
    <t>Heat from Oil</t>
  </si>
  <si>
    <t>I=(A x E x G)/1000</t>
  </si>
  <si>
    <t>Heat from Coal</t>
  </si>
  <si>
    <t>J=H-I</t>
  </si>
  <si>
    <t>K</t>
  </si>
  <si>
    <t>Coal Blend</t>
  </si>
  <si>
    <t>A) Indigenous Coal</t>
  </si>
  <si>
    <t>X1</t>
  </si>
  <si>
    <t>B) Washed Coal</t>
  </si>
  <si>
    <t>X2</t>
  </si>
  <si>
    <t>C) Imported Coal</t>
  </si>
  <si>
    <t>X3</t>
  </si>
  <si>
    <t>Actual Oil Consumption</t>
  </si>
  <si>
    <t>L=A x E</t>
  </si>
  <si>
    <t>kl</t>
  </si>
  <si>
    <t>Actual Coal Consumption</t>
  </si>
  <si>
    <t>M=(J X 1000)/F</t>
  </si>
  <si>
    <t>MT</t>
  </si>
  <si>
    <t>Q1=M* x X1/(1-K)</t>
  </si>
  <si>
    <t>Q2=M* x X2 / (1-K)</t>
  </si>
  <si>
    <t>Q3=M* X X3</t>
  </si>
  <si>
    <t>Price of Coal</t>
  </si>
  <si>
    <t>P1</t>
  </si>
  <si>
    <t>Rs/MT</t>
  </si>
  <si>
    <t>P2</t>
  </si>
  <si>
    <t>P3</t>
  </si>
  <si>
    <t>Price of Oil</t>
  </si>
  <si>
    <t>P4</t>
  </si>
  <si>
    <t>Rs/kI</t>
  </si>
  <si>
    <t>Coal cost</t>
  </si>
  <si>
    <t>N1=Q1 X P1</t>
  </si>
  <si>
    <t>Rs Lakh</t>
  </si>
  <si>
    <t>N2=Q2 X P2</t>
  </si>
  <si>
    <t>N3=Q3 X P3</t>
  </si>
  <si>
    <t>Total Coal Cost</t>
  </si>
  <si>
    <t>N4=N1+N2+N3</t>
  </si>
  <si>
    <t>Oil Cost</t>
  </si>
  <si>
    <t>N5=P4 x L/10^5</t>
  </si>
  <si>
    <t>Other Charges (Please specify details)</t>
  </si>
  <si>
    <t>N6</t>
  </si>
  <si>
    <t>Other Adjustments (Please specify details)</t>
  </si>
  <si>
    <t>N7</t>
  </si>
  <si>
    <t>O=N4+N5+N6+N7</t>
  </si>
  <si>
    <t>Fuel Cost/Unit Gross</t>
  </si>
  <si>
    <t>P=O/(A*10)</t>
  </si>
  <si>
    <t>Fuel Cost/Unit Net</t>
  </si>
  <si>
    <t>Q=O/(Y*10)</t>
  </si>
  <si>
    <t>Cost of fuel/G.Cal</t>
  </si>
  <si>
    <t>R=(O/H)*10^5</t>
  </si>
  <si>
    <t>Rs/Gcal</t>
  </si>
  <si>
    <t>Actual Net Generation (for true up year only)</t>
  </si>
  <si>
    <t>S</t>
  </si>
  <si>
    <t xml:space="preserve">MUs </t>
  </si>
  <si>
    <t>Normative Fuel Cost for actual Net Generation (for true up year only)</t>
  </si>
  <si>
    <t>T=S*Q/10</t>
  </si>
  <si>
    <t>Transit losses</t>
  </si>
  <si>
    <t>* Should be as per MYT Regulations. If there is any deviation, pls justify.</t>
  </si>
  <si>
    <t>Capacity (Fixed) Charges (in Rs. Crore)</t>
  </si>
  <si>
    <t>True-Up Year (FY ………...)</t>
  </si>
  <si>
    <t>True-Up Year (FY …………….)</t>
  </si>
  <si>
    <t>Any other charges (pl. specify details)</t>
  </si>
  <si>
    <t>Not Applicable</t>
  </si>
  <si>
    <t>True-Up Year (FY ……………..)</t>
  </si>
  <si>
    <t>Note:</t>
  </si>
  <si>
    <t>True-Up Year (FY ………………)</t>
  </si>
  <si>
    <t>True-Up Year (FY ………….)</t>
  </si>
  <si>
    <t>True-Up Year (FY ……….....)</t>
  </si>
  <si>
    <t>Details of outages should be submitted for each Unit of each station separately.</t>
  </si>
  <si>
    <t>This detail must be certified by SLDC for the true-up year.</t>
  </si>
  <si>
    <t>Generating Station</t>
  </si>
  <si>
    <t>PAF</t>
  </si>
  <si>
    <t>PLF</t>
  </si>
  <si>
    <t>Form 3: Operations and Maintenance Expenses Summary</t>
  </si>
  <si>
    <t>&lt;Station-wise and H.O. Expenses&gt;</t>
  </si>
  <si>
    <t>Name of Generating Station</t>
  </si>
  <si>
    <t>Water consumption in Cub.Mtr.</t>
  </si>
  <si>
    <t>Rate of water in Rs./Cub.Mtr.</t>
  </si>
  <si>
    <t>Amount of water charges in Rs. Crore</t>
  </si>
  <si>
    <t>(d)</t>
  </si>
  <si>
    <t xml:space="preserve">(e) </t>
  </si>
  <si>
    <t>(f)</t>
  </si>
  <si>
    <t>(g)</t>
  </si>
  <si>
    <t>(h) = (f) - (g)</t>
  </si>
  <si>
    <t>Projected Gross Generation in MU</t>
  </si>
  <si>
    <t>Generation in MU</t>
  </si>
  <si>
    <t>Projected water consumption in Cub.Mtr. per MU</t>
  </si>
  <si>
    <t>Projected rate of water in Rs./Cub.Mtr.</t>
  </si>
  <si>
    <t>Projected cost of water consumption in Rs. Crore</t>
  </si>
  <si>
    <t>Additional 4th and 5th Unit (0.90 x a)</t>
  </si>
  <si>
    <t>O&amp;M Norms specified by the Commission (a)</t>
  </si>
  <si>
    <t>Installed Capacity (b)</t>
  </si>
  <si>
    <t xml:space="preserve">O&amp;M Expenses (c) </t>
  </si>
  <si>
    <t>Incentive</t>
  </si>
  <si>
    <t>Total Gross Generation in MU</t>
  </si>
  <si>
    <t>Regulated Business</t>
  </si>
  <si>
    <t>Non-regulated Business</t>
  </si>
  <si>
    <t xml:space="preserve"> MYT Petition, True-up Petition Formats - Generation</t>
  </si>
  <si>
    <t>A. True-Up Year (FY ……………..)</t>
  </si>
  <si>
    <t>True-Up Petition</t>
  </si>
  <si>
    <t>Total (Audited)</t>
  </si>
  <si>
    <t>Form 3.A: Water Charges for the True-Up Year (FY ……………)</t>
  </si>
  <si>
    <t>Form 3.A &amp; 3.A.1</t>
  </si>
  <si>
    <t>A. Normative Loan</t>
  </si>
  <si>
    <t>B. Existing Actual Long-term Loans</t>
  </si>
  <si>
    <t>D=A+B-C</t>
  </si>
  <si>
    <t>E=(A+D)/2</t>
  </si>
  <si>
    <t>Interest Amount Paid in Rs. Crore</t>
  </si>
  <si>
    <t>Effective Wt. Avg. Rate of Interest</t>
  </si>
  <si>
    <t>E=A+C-D</t>
  </si>
  <si>
    <t>Claimed in Petition</t>
  </si>
  <si>
    <t>Gas Booster Consumption</t>
  </si>
  <si>
    <t>Water Charges</t>
  </si>
  <si>
    <t>Interest Expenses / Interest &amp; Finance Charges on Loan Capital</t>
  </si>
  <si>
    <t>Form 2.1: Operational Parameters - Thermal Generation</t>
  </si>
  <si>
    <t>Form 2.2: Energy Charges - Thermal Generation</t>
  </si>
  <si>
    <t>Form 2.3: Fuel Cost Details - Thermal Generation</t>
  </si>
  <si>
    <t>Operational Parameters - Thermal Generation</t>
  </si>
  <si>
    <t>Energy Charges - Thermal Generation</t>
  </si>
  <si>
    <t>Fuel Cost Details - Thermal Generation</t>
  </si>
  <si>
    <t>Operational Parameters - Hydro Generation</t>
  </si>
  <si>
    <t>Interest on Working Capital - Hydro Generation</t>
  </si>
  <si>
    <t>Form 4: Summary of Capital Expenditure and Capitalisation</t>
  </si>
  <si>
    <t>Form 2.9</t>
  </si>
  <si>
    <t>Form 3.A</t>
  </si>
  <si>
    <t>Form 3.A.1</t>
  </si>
  <si>
    <t>Administration &amp; General Expenses</t>
  </si>
  <si>
    <t>Repair &amp; Maintenance Expenses</t>
  </si>
  <si>
    <t>% Annual Availability of Generating Stations</t>
  </si>
  <si>
    <t>Water Charges for the True-up Year</t>
  </si>
  <si>
    <t>Others (Pls. specify)</t>
  </si>
  <si>
    <t xml:space="preserve">Add: Return on Equity </t>
  </si>
  <si>
    <t>Deviation</t>
  </si>
  <si>
    <t>Projected Availability</t>
  </si>
  <si>
    <t>-</t>
  </si>
  <si>
    <t>Projected PLF</t>
  </si>
  <si>
    <t>Projected Auxiliary Energy Consumption</t>
  </si>
  <si>
    <t>Projected Gross Generation</t>
  </si>
  <si>
    <t>Projected Gross Station Heat Rate</t>
  </si>
  <si>
    <t>Projected Secondary Fuel Oil Consumption</t>
  </si>
  <si>
    <t>Normative</t>
  </si>
  <si>
    <t>A=A1 x A2 x 8760 or 8784 (leap year)</t>
  </si>
  <si>
    <t>Actual Working Capital Interest as per Audited Accounts</t>
  </si>
  <si>
    <t>Generation (MU)</t>
  </si>
  <si>
    <t>For Gas Turbine/Combined Cycle generating stations taking into account the mode of operation on gas fuel and liquid fuel</t>
  </si>
  <si>
    <t>Additional 6th and more Unit (0.85 x a)</t>
  </si>
  <si>
    <t>No. of Employees</t>
  </si>
  <si>
    <t>Add:Income Tax</t>
  </si>
  <si>
    <t xml:space="preserve">NOTE: </t>
  </si>
  <si>
    <t>Water consumption in Cub.Mtr./MU</t>
  </si>
  <si>
    <t>Applicable Rate of Interest as on 1st April of the Financial Year</t>
  </si>
  <si>
    <t>H=G/E * 100</t>
  </si>
  <si>
    <t>B1</t>
  </si>
  <si>
    <t>C1</t>
  </si>
  <si>
    <t>D1=A1+B1-C1</t>
  </si>
  <si>
    <t>E1=(A1+D1)/2</t>
  </si>
  <si>
    <t>F1</t>
  </si>
  <si>
    <t>G1</t>
  </si>
  <si>
    <t>B2</t>
  </si>
  <si>
    <t>C2</t>
  </si>
  <si>
    <t>D2=A2+B2-C2</t>
  </si>
  <si>
    <t>E2=(A2+D2)/2</t>
  </si>
  <si>
    <t>F2</t>
  </si>
  <si>
    <t>G2</t>
  </si>
  <si>
    <t>Opening Balance of Loan = A1+A2+…..</t>
  </si>
  <si>
    <t>Addition of Loan during the year = B1+B2+….</t>
  </si>
  <si>
    <t>Loan Repayment during the year = C1+C2+…..</t>
  </si>
  <si>
    <t>Total Interest Amount Paid in Rs. Crore (for all the sources) = G1+G2+….</t>
  </si>
  <si>
    <t>H=∑(An*Fn)/∑An*100</t>
  </si>
  <si>
    <t>Capacity Charge &amp; Energy Charge Rate - Hydro Generation</t>
  </si>
  <si>
    <t>Kcal/KWh</t>
  </si>
  <si>
    <t>Expenditure details</t>
  </si>
  <si>
    <t>This detail must be certified by SLDC.</t>
  </si>
  <si>
    <t>Details of Foreign Loans</t>
  </si>
  <si>
    <t>Form 6.1</t>
  </si>
  <si>
    <t>Form 6.1: Details of Foreign Loans</t>
  </si>
  <si>
    <t>(Details only in respect of loans applicable to the project under petition)</t>
  </si>
  <si>
    <t>Name of the Company</t>
  </si>
  <si>
    <t>____________________________________</t>
  </si>
  <si>
    <t>Name of the Power Station</t>
  </si>
  <si>
    <t>Exchange Rate at COD</t>
  </si>
  <si>
    <t>(Amount in lacs)</t>
  </si>
  <si>
    <t>Financial Year (Starting from COD)</t>
  </si>
  <si>
    <t>Year 1</t>
  </si>
  <si>
    <t>Year 2</t>
  </si>
  <si>
    <t>Year 3 and so on</t>
  </si>
  <si>
    <t>Date</t>
  </si>
  <si>
    <t>Amount (Foreign Currency)</t>
  </si>
  <si>
    <t>Exchange Rate</t>
  </si>
  <si>
    <t>Amount (Rs.)</t>
  </si>
  <si>
    <t>Scheduled repayment date of principal</t>
  </si>
  <si>
    <t>Scheduled payment date of interest</t>
  </si>
  <si>
    <t>At the end of Financial year</t>
  </si>
  <si>
    <t>Exchange Rate as on ……………..</t>
  </si>
  <si>
    <t>MYT Petition, True-up Petition Formats - Generation</t>
  </si>
  <si>
    <t>Form 3.1: Normative O&amp;M Expenses</t>
  </si>
  <si>
    <t xml:space="preserve">Form 4.3: Capital Work-in-progress - Project-wise details </t>
  </si>
  <si>
    <t>Form 1: Aggregate Revenue Requirement - Summary Sheet</t>
  </si>
  <si>
    <t>FY 2024-25</t>
  </si>
  <si>
    <t>FY 2025-26</t>
  </si>
  <si>
    <t>FY 2026-27</t>
  </si>
  <si>
    <t>FY 2027-28</t>
  </si>
  <si>
    <t>FY 2028-29</t>
  </si>
  <si>
    <t>FY 2023-24</t>
  </si>
  <si>
    <t>FY 2022-23</t>
  </si>
  <si>
    <t>FY 2021-22</t>
  </si>
  <si>
    <t>In case of Emission Control System of coal or lignite based thermal generating stations, working capital shall be allowed as per Regulation 38.1.2</t>
  </si>
  <si>
    <t>Maintenance spares @one (1) per cent of the opening Gross Fixed Assets</t>
  </si>
  <si>
    <t>FY 2015-16</t>
  </si>
  <si>
    <t>FY 2014-15</t>
  </si>
  <si>
    <t>(h)</t>
  </si>
  <si>
    <t>(i)</t>
  </si>
  <si>
    <t>(j)</t>
  </si>
  <si>
    <t>(d)=[(a)+(b) +©+….+(j)]/10</t>
  </si>
  <si>
    <t>(k)</t>
  </si>
  <si>
    <t>(l)</t>
  </si>
  <si>
    <t>(m)</t>
  </si>
  <si>
    <t>(n)</t>
  </si>
  <si>
    <t>(o)</t>
  </si>
  <si>
    <t>(p)</t>
  </si>
  <si>
    <t>Death &amp; Accident Compensation</t>
  </si>
  <si>
    <t>CSR Expenses</t>
  </si>
  <si>
    <t>Capitalisation- Hard Cost</t>
  </si>
  <si>
    <t>April-September  (Actual)</t>
  </si>
  <si>
    <t>October- March (Estimated)</t>
  </si>
  <si>
    <t>(d) = (b) + (c) - (a)</t>
  </si>
  <si>
    <t>&lt;Name of the Transmission Licensee&gt;</t>
  </si>
  <si>
    <t>Reason for delay</t>
  </si>
  <si>
    <t>Actual incurred during the year</t>
  </si>
  <si>
    <t>Estimated to be incurred during the year</t>
  </si>
  <si>
    <t>Projected to be incurred during the year</t>
  </si>
  <si>
    <t>Total Approved Project Cost
(as per DPR)</t>
  </si>
  <si>
    <t>Approved Funding Details of the total project cost</t>
  </si>
  <si>
    <t>Grant</t>
  </si>
  <si>
    <t>Consumer Contribution</t>
  </si>
  <si>
    <t>Capitalisation and Financing</t>
  </si>
  <si>
    <t>FY 2025-26
(Projected)</t>
  </si>
  <si>
    <t>FY 2026-27
(Projected)</t>
  </si>
  <si>
    <t>FY 2027-28
(Projected)</t>
  </si>
  <si>
    <t>FY 2028-29
(Projected)</t>
  </si>
  <si>
    <t>Land under full ownership</t>
  </si>
  <si>
    <t>Land held under lease</t>
  </si>
  <si>
    <t>Claimed in True-up</t>
  </si>
  <si>
    <t>Revised Estimate</t>
  </si>
  <si>
    <t>Form 7.1: Return on Regulatory Equity</t>
  </si>
  <si>
    <t>Rate of Return on Equity Computation</t>
  </si>
  <si>
    <t>Base rate of return on equity</t>
  </si>
  <si>
    <t>Additional rate of return on equity</t>
  </si>
  <si>
    <t>H</t>
  </si>
  <si>
    <t>I</t>
  </si>
  <si>
    <t>Total rate of return on equity</t>
  </si>
  <si>
    <t>Effective rate of Income tax</t>
  </si>
  <si>
    <t>Effective Rate of return on Equity</t>
  </si>
  <si>
    <t>Average Equity</t>
  </si>
  <si>
    <t>J</t>
  </si>
  <si>
    <t>Form 7.2: Return on Capital Employed</t>
  </si>
  <si>
    <t>Original Costs of Fixed Assets (OCFA)</t>
  </si>
  <si>
    <t>Accumulated Depreciation (net of assets decapitalised)</t>
  </si>
  <si>
    <t>RRB Opening</t>
  </si>
  <si>
    <t>C=A-B</t>
  </si>
  <si>
    <t>Assets Capitalization during the year</t>
  </si>
  <si>
    <t>Depreciation during the year (net of Assets decapitalized during the year)</t>
  </si>
  <si>
    <t>Consumer Contributions, capital subsidy/grant during the year</t>
  </si>
  <si>
    <t>RRB Closing</t>
  </si>
  <si>
    <t>H=C+D-E-F-G</t>
  </si>
  <si>
    <t>RRB Average</t>
  </si>
  <si>
    <t>I=(A+H)/2</t>
  </si>
  <si>
    <t>Consumer Contributions, capital subsidy/grant at the beginning of the year</t>
  </si>
  <si>
    <t>Equity (Opening)</t>
  </si>
  <si>
    <t>Equity (Addition)</t>
  </si>
  <si>
    <t>Equity (Closing)</t>
  </si>
  <si>
    <t>M=K+L</t>
  </si>
  <si>
    <t>Equity (Average)</t>
  </si>
  <si>
    <t>N=(K+M)/2</t>
  </si>
  <si>
    <t>Debt (Opening)</t>
  </si>
  <si>
    <t>Debt (Addition)</t>
  </si>
  <si>
    <t>Debt (Closing)</t>
  </si>
  <si>
    <t>Q=O+P</t>
  </si>
  <si>
    <t>Debt (Average)</t>
  </si>
  <si>
    <t>R=(O+Q)/2</t>
  </si>
  <si>
    <t>Rate of Return on Equity (%)</t>
  </si>
  <si>
    <t>Rate of Interest on Debt (%)</t>
  </si>
  <si>
    <t>T</t>
  </si>
  <si>
    <t>WACC (%)</t>
  </si>
  <si>
    <t>U={(N/(R+N)) x S} + {(R/(R+N) x T)}</t>
  </si>
  <si>
    <t>Return on Capital Employed</t>
  </si>
  <si>
    <t>V=I x U</t>
  </si>
  <si>
    <t>MAT</t>
  </si>
  <si>
    <t>Normal Corporate Tax</t>
  </si>
  <si>
    <t xml:space="preserve">True-Up Year </t>
  </si>
  <si>
    <t>Loss</t>
  </si>
  <si>
    <t>Whether the Licensee is paying Minimum Alternate Tax (MAT) or normal corporate tax or has incurred loss during the Financial Year</t>
  </si>
  <si>
    <t>Net Income of Company before deduction under section 80 of income tax act 1961</t>
  </si>
  <si>
    <t>Actual Income Tax Paid during the Financial Year#</t>
  </si>
  <si>
    <t>Effective Tax Rate for the Financial Year (in %)</t>
  </si>
  <si>
    <t>C= B/A</t>
  </si>
  <si>
    <t>Note: Please submit the above details as per latest available Assessment Order issued by income tax authority under provisions of Income tax Act 1961, as amended from time to time</t>
  </si>
  <si>
    <t xml:space="preserve">Note: # Actual tax paid on income from any other regulated or unregulated Business or Other Business shall be excluded for the calculation of effective tax rate </t>
  </si>
  <si>
    <t># Income tax paid on incentive, efficiency gains, Delayed Payment Charges, Interest on Delayed Payment, Income from Other Business, Income from any other source not considered in ARR is to be excluded from actual Income Tax paid, and shown separately</t>
  </si>
  <si>
    <t>Income from interest on Fixed Deposits (including contingency reserve investment)</t>
  </si>
  <si>
    <t>Income from Insurance claim receipt</t>
  </si>
  <si>
    <t>Income from hire charges from contactors and others</t>
  </si>
  <si>
    <t>Income from advertisements, sale of tender etc</t>
  </si>
  <si>
    <t>Miscellaneous receipts like parallel operation charges</t>
  </si>
  <si>
    <t>Deferred Income from grant, subsidy, etc., as per Annual Accounts</t>
  </si>
  <si>
    <t>Excess found on physical verification</t>
  </si>
  <si>
    <t>Supervisory charges for contractual works</t>
  </si>
  <si>
    <t>Form 10: Contribution to Contingency Reserves</t>
  </si>
  <si>
    <t>April-March      
(Audited )</t>
  </si>
  <si>
    <t>Opening Balance of Contingency Reserves</t>
  </si>
  <si>
    <t>Opening Gross Fixed Assets</t>
  </si>
  <si>
    <t>Opening Balance of Contingency Reserves as % of Opening GFA</t>
  </si>
  <si>
    <t>Contribution to Contingency Reserves during the year</t>
  </si>
  <si>
    <t>Utilisation of Contingency Reserves during the year</t>
  </si>
  <si>
    <t>Closing Balance of Contingency Reserves</t>
  </si>
  <si>
    <t>Closing Balance of Contingency Reserves as % of Opening GFA</t>
  </si>
  <si>
    <r>
      <rPr>
        <b/>
        <sz val="11"/>
        <rFont val="Arial"/>
        <family val="2"/>
      </rPr>
      <t>Note</t>
    </r>
    <r>
      <rPr>
        <sz val="11"/>
        <rFont val="Arial"/>
        <family val="2"/>
      </rPr>
      <t>: Documentary evidence towards investment of amounts under Contingency Reserve should be submitted</t>
    </r>
  </si>
  <si>
    <t>True-up Petition Formats - Generation</t>
  </si>
  <si>
    <r>
      <t>Currency1</t>
    </r>
    <r>
      <rPr>
        <b/>
        <vertAlign val="superscript"/>
        <sz val="11"/>
        <rFont val="Arial"/>
        <family val="2"/>
      </rPr>
      <t>1</t>
    </r>
  </si>
  <si>
    <r>
      <t>At the date of Drawl</t>
    </r>
    <r>
      <rPr>
        <vertAlign val="superscript"/>
        <sz val="11"/>
        <rFont val="Arial"/>
        <family val="2"/>
      </rPr>
      <t>2</t>
    </r>
  </si>
  <si>
    <r>
      <t>Currency2</t>
    </r>
    <r>
      <rPr>
        <b/>
        <vertAlign val="superscript"/>
        <sz val="11"/>
        <rFont val="Arial"/>
        <family val="2"/>
      </rPr>
      <t>1</t>
    </r>
  </si>
  <si>
    <r>
      <t>Currency3</t>
    </r>
    <r>
      <rPr>
        <b/>
        <vertAlign val="superscript"/>
        <sz val="11"/>
        <rFont val="Arial"/>
        <family val="2"/>
      </rPr>
      <t>1</t>
    </r>
    <r>
      <rPr>
        <b/>
        <sz val="11"/>
        <rFont val="Arial"/>
        <family val="2"/>
      </rPr>
      <t xml:space="preserve"> &amp; so on</t>
    </r>
  </si>
  <si>
    <r>
      <t>1</t>
    </r>
    <r>
      <rPr>
        <sz val="11"/>
        <rFont val="Arial"/>
        <family val="2"/>
      </rPr>
      <t xml:space="preserve"> Name of the currency to be mentioned e.g. US $, DM, etc. etc.</t>
    </r>
  </si>
  <si>
    <r>
      <t>2</t>
    </r>
    <r>
      <rPr>
        <sz val="11"/>
        <rFont val="Arial"/>
        <family val="2"/>
      </rPr>
      <t xml:space="preserve"> In case of more than one drawl during the year, Exchange rate ate the date of each drawl to be given.</t>
    </r>
  </si>
  <si>
    <r>
      <rPr>
        <b/>
        <sz val="11"/>
        <rFont val="Arial"/>
        <family val="2"/>
      </rPr>
      <t>Note</t>
    </r>
    <r>
      <rPr>
        <sz val="11"/>
        <rFont val="Arial"/>
        <family val="2"/>
      </rPr>
      <t>:</t>
    </r>
  </si>
  <si>
    <r>
      <t>Cost of Coal/Lignite</t>
    </r>
    <r>
      <rPr>
        <vertAlign val="superscript"/>
        <sz val="11"/>
        <rFont val="Arial"/>
        <family val="2"/>
      </rPr>
      <t>1</t>
    </r>
  </si>
  <si>
    <r>
      <t>Cost of Oil</t>
    </r>
    <r>
      <rPr>
        <vertAlign val="superscript"/>
        <sz val="11"/>
        <rFont val="Arial"/>
        <family val="2"/>
      </rPr>
      <t>2</t>
    </r>
  </si>
  <si>
    <r>
      <t>Cost of Secondary Fuel Oil</t>
    </r>
    <r>
      <rPr>
        <vertAlign val="superscript"/>
        <sz val="11"/>
        <rFont val="Arial"/>
        <family val="2"/>
      </rPr>
      <t>1</t>
    </r>
  </si>
  <si>
    <r>
      <t>Fuel Cost</t>
    </r>
    <r>
      <rPr>
        <vertAlign val="superscript"/>
        <sz val="11"/>
        <rFont val="Arial"/>
        <family val="2"/>
      </rPr>
      <t>3</t>
    </r>
  </si>
  <si>
    <r>
      <t>Liquid Fuel Stock</t>
    </r>
    <r>
      <rPr>
        <vertAlign val="superscript"/>
        <sz val="11"/>
        <rFont val="Arial"/>
        <family val="2"/>
      </rPr>
      <t>3</t>
    </r>
  </si>
  <si>
    <r>
      <rPr>
        <b/>
        <sz val="11"/>
        <rFont val="Arial"/>
        <family val="2"/>
      </rPr>
      <t xml:space="preserve">NOTE: </t>
    </r>
    <r>
      <rPr>
        <sz val="11"/>
        <rFont val="Arial"/>
        <family val="2"/>
      </rPr>
      <t xml:space="preserve">Operational data is to be submitted for each Unit of each station separately </t>
    </r>
  </si>
  <si>
    <r>
      <rPr>
        <b/>
        <sz val="11"/>
        <rFont val="Arial"/>
        <family val="2"/>
      </rPr>
      <t>Note</t>
    </r>
    <r>
      <rPr>
        <sz val="11"/>
        <rFont val="Arial"/>
        <family val="2"/>
      </rPr>
      <t xml:space="preserve">: </t>
    </r>
  </si>
  <si>
    <r>
      <rPr>
        <b/>
        <sz val="11"/>
        <rFont val="Arial"/>
        <family val="2"/>
      </rPr>
      <t>Note</t>
    </r>
    <r>
      <rPr>
        <sz val="11"/>
        <rFont val="Arial"/>
        <family val="2"/>
      </rPr>
      <t>: * - Wherever applicable</t>
    </r>
  </si>
  <si>
    <t>Form 7.1</t>
  </si>
  <si>
    <t>Form 7.2</t>
  </si>
  <si>
    <t>Add: Return on Capital Employed</t>
  </si>
  <si>
    <t>For plant with RGMO or FGMO, data telemetry, communication system up to load dispatch centre or protection system</t>
  </si>
  <si>
    <t>Income tax</t>
  </si>
  <si>
    <t>Form 9</t>
  </si>
  <si>
    <t>10-Year Average</t>
  </si>
  <si>
    <t>Employees Cost / Unit (21/23)</t>
  </si>
  <si>
    <t>At the beginning of the Financial Year</t>
  </si>
  <si>
    <t>New Assets Added during the year</t>
  </si>
  <si>
    <t xml:space="preserve">Addition of old assets 
(Asset transfer from not in use) </t>
  </si>
  <si>
    <t>Deductions/ Retirement during the year</t>
  </si>
  <si>
    <t>Asset transferred to asset not in use</t>
  </si>
  <si>
    <t>At the end of the Financial Year</t>
  </si>
  <si>
    <t>At the beginning of the Financial Year (Accumulated Depreciation upto previous year)</t>
  </si>
  <si>
    <t>Accumulated depreciation on assets transferred from  assets not in use</t>
  </si>
  <si>
    <t>Accumulated depreciation on assets retiring during the year</t>
  </si>
  <si>
    <t>Accumulated depreciation on assets transferred to asset not in use during the year</t>
  </si>
  <si>
    <t xml:space="preserve">a </t>
  </si>
  <si>
    <t xml:space="preserve">d </t>
  </si>
  <si>
    <t>f=a+b+c-d-e</t>
  </si>
  <si>
    <t>g</t>
  </si>
  <si>
    <t>h</t>
  </si>
  <si>
    <t>i</t>
  </si>
  <si>
    <t>j</t>
  </si>
  <si>
    <t>k</t>
  </si>
  <si>
    <t>l=g+h+i-j-k</t>
  </si>
  <si>
    <t>m=a-g</t>
  </si>
  <si>
    <t>n=f-l</t>
  </si>
  <si>
    <t>Index</t>
  </si>
  <si>
    <t>Opening GFA of assets that have completed its useful life before 01.04.2024</t>
  </si>
  <si>
    <t>Less: De-Cap during the Year</t>
  </si>
  <si>
    <t>Less: GFA completing Useful Life during the year</t>
  </si>
  <si>
    <t xml:space="preserve">Closing GFA of assets that have completed its useful life </t>
  </si>
  <si>
    <t>D= (A-B-C)</t>
  </si>
  <si>
    <t>Opening Equity - Total</t>
  </si>
  <si>
    <t>Form 5.1</t>
  </si>
  <si>
    <t>Form 10</t>
  </si>
  <si>
    <t>Contribution to Contingency Reserves</t>
  </si>
  <si>
    <t>Mean Time Between Failure (MTBF) for thermal generating unit</t>
  </si>
  <si>
    <t>New Assets Added during the financial year</t>
  </si>
  <si>
    <t>Note: *Declaration certified by SLDC to be submitted as per Format F7.1A</t>
  </si>
  <si>
    <t>Form 7.1A: Format for Mean Time Between Failure for Thermal Generating Station or Unit to be certified by SLDC</t>
  </si>
  <si>
    <t>Start of Downtime</t>
  </si>
  <si>
    <t>Start of Uptime,</t>
  </si>
  <si>
    <t>Dt</t>
  </si>
  <si>
    <t>Ut</t>
  </si>
  <si>
    <t>Number of failures or forced outages in the year</t>
  </si>
  <si>
    <t>N</t>
  </si>
  <si>
    <t>Dti+Dtii+Dtiii+…...+Dtn</t>
  </si>
  <si>
    <t>Uti+Utii+Utiii+…...+Utn</t>
  </si>
  <si>
    <t>i+ii+ii+…+n</t>
  </si>
  <si>
    <t>𝑴𝒆𝒂𝒏 𝑻𝒊𝒎𝒆 𝑩𝒆𝒕𝒘𝒆𝒆𝒏 𝑭𝒂𝒊𝒍𝒖𝒓𝒆 (𝑴𝑻𝑩𝑭) 𝒊𝒏 𝒅𝒂𝒚𝒔</t>
  </si>
  <si>
    <t>(Dt-ut)/N</t>
  </si>
  <si>
    <t>RGMO</t>
  </si>
  <si>
    <t xml:space="preserve">FGMO </t>
  </si>
  <si>
    <t>Certification from SLDC for incremental ramp rate in thermal generating unit*</t>
  </si>
  <si>
    <t>Yes</t>
  </si>
  <si>
    <t>No</t>
  </si>
  <si>
    <t>Mean Time Between Failure (MTBF) of at least 45 days</t>
  </si>
  <si>
    <t>Mean Time Between Failure (MTBF) of at least 90 days</t>
  </si>
  <si>
    <t>Mean Time Between Failure (MTBF) of at least 120 days</t>
  </si>
  <si>
    <t xml:space="preserve">Form 4.1: Capital Expenditure Plan </t>
  </si>
  <si>
    <t xml:space="preserve">Form 4.2: Capitalisation and Funding Plan </t>
  </si>
  <si>
    <t xml:space="preserve">Form 6: Interest &amp; Finance Charges / Interest Expenses </t>
  </si>
  <si>
    <t>Form 8: Non-Tariff Income</t>
  </si>
  <si>
    <t>Form 9 : Income Tax</t>
  </si>
  <si>
    <t>Form 7.1 A</t>
  </si>
  <si>
    <t>Capitalisation- IDC (excluding FERV impact)</t>
  </si>
  <si>
    <t xml:space="preserve">Capitalisation- IEDC </t>
  </si>
  <si>
    <t>Capitalisation- FERV</t>
  </si>
  <si>
    <t>Total Capitalisation (Hard Cost + IDC + IEDC + FERV)</t>
  </si>
  <si>
    <t>This form should be submitted for each station separately along with separate details for H.O. Expenses</t>
  </si>
  <si>
    <t>Arrear payment pertaining to prior period</t>
  </si>
  <si>
    <t>Note : Separate Forms shall be submitted for each Renovation and Modernisation Scheme</t>
  </si>
  <si>
    <r>
      <rPr>
        <b/>
        <sz val="11"/>
        <rFont val="Arial"/>
        <family val="2"/>
      </rPr>
      <t>Note</t>
    </r>
    <r>
      <rPr>
        <sz val="11"/>
        <rFont val="Arial"/>
        <family val="2"/>
      </rPr>
      <t>: Separate Forms shall be submitted for each Renovation and Modernisation Scheme</t>
    </r>
  </si>
  <si>
    <t>Separate Forms shall be submitted for each Renovation and Modernisation Scheme</t>
  </si>
  <si>
    <t>Assets decapitalized during the year</t>
  </si>
  <si>
    <t>Form 2.9: % Monthly PAF &amp; PLF of Generating Stations</t>
  </si>
  <si>
    <t>Mar</t>
  </si>
  <si>
    <t>Apr</t>
  </si>
  <si>
    <t>May</t>
  </si>
  <si>
    <t>Jun</t>
  </si>
  <si>
    <t>Jul</t>
  </si>
  <si>
    <t>Aug</t>
  </si>
  <si>
    <t>Sept</t>
  </si>
  <si>
    <t>Oct</t>
  </si>
  <si>
    <t>Nov</t>
  </si>
  <si>
    <t>Dec</t>
  </si>
  <si>
    <t>Jan</t>
  </si>
  <si>
    <t>Feb</t>
  </si>
  <si>
    <t>Annual</t>
  </si>
  <si>
    <t>RGMO or FGMO installed</t>
  </si>
  <si>
    <t>Yes/ No</t>
  </si>
  <si>
    <t>Mean Time Between Failure (MTBF)**</t>
  </si>
  <si>
    <t>**Licensee to submit the details of MTBF along with certification from SLDC</t>
  </si>
  <si>
    <t>Part A</t>
  </si>
  <si>
    <t>Additions during the year 
(Depreciation charged on new assets added during the year and on old assets)</t>
  </si>
  <si>
    <t>1a</t>
  </si>
  <si>
    <t>1b</t>
  </si>
  <si>
    <t>Note: Licensee to submit the Fixed Assets Register in excel format along with a reconciliation with this format and detailed justification for any difference</t>
  </si>
  <si>
    <t>Part B</t>
  </si>
  <si>
    <t>Fixed Assets and Depreciation (Station-wise) For True Up year and for each Year of MYT Control Period</t>
  </si>
  <si>
    <r>
      <rPr>
        <b/>
        <sz val="11"/>
        <rFont val="Arial"/>
        <family val="2"/>
      </rPr>
      <t xml:space="preserve">Note : </t>
    </r>
    <r>
      <rPr>
        <sz val="11"/>
        <rFont val="Arial"/>
        <family val="2"/>
      </rPr>
      <t xml:space="preserve">This form (Part A and Part B) should be submitted for each station separately </t>
    </r>
  </si>
  <si>
    <t>(1) Soft copy containing linked excel sheets of the Forms and Audited Accounts shall also be furnished.</t>
  </si>
  <si>
    <t>(2) Utilities to submit these formats linked to the Audited Accounts in excel format. In case of any hard coded values or deviation from audited figures, please submit the justification and details in remarks along with documentary proof (if required).</t>
  </si>
  <si>
    <t>(3) Figures in (-ve) must be shown in Brackets- (... ) and figures in (+ve) must be shown without Bracket.</t>
  </si>
  <si>
    <t>Norm as per GERC MYT Regulations</t>
  </si>
  <si>
    <t>A2=D1</t>
  </si>
  <si>
    <t>A3=D2</t>
  </si>
  <si>
    <t>A4=D3</t>
  </si>
  <si>
    <t>A5=D4</t>
  </si>
  <si>
    <t>Less: De-Capitalisation during the Year</t>
  </si>
  <si>
    <t>B3</t>
  </si>
  <si>
    <t>B4</t>
  </si>
  <si>
    <t>B5</t>
  </si>
  <si>
    <t>C3</t>
  </si>
  <si>
    <t>C4</t>
  </si>
  <si>
    <t>C5</t>
  </si>
  <si>
    <t>D1</t>
  </si>
  <si>
    <t>D2</t>
  </si>
  <si>
    <t>D3</t>
  </si>
  <si>
    <t>D4</t>
  </si>
  <si>
    <t>D5</t>
  </si>
  <si>
    <t>Less: Amortisation of Equity (net of Salvage Value) already completed its Useful Life as on 01.04.2024 [(A1-B1) x (30% - salvage value (in %))] / 5</t>
  </si>
  <si>
    <t>Less: Amortisation of Equity (net of Salvage Value) completing its Useful Life during Year 1  [((A2-B2)+C1) x (30% - salvage value (in %))] / 5</t>
  </si>
  <si>
    <t>Less: Amortisation of Equity (net of Salvage Value) completing its Useful Life during Year 2  [((A3-B3)+C2) x (30% - salvage value (in %))] / 5</t>
  </si>
  <si>
    <t>Less: Amortisation of Equity (net of Salvage Value) completing its Useful Life during Year 3  [((A4-B4)+C3) x (30% - salvage value (in %))] / 5</t>
  </si>
  <si>
    <t>Less: Amortisation of Equity (net of Salvage Value) completing its Useful Life during Year 4 [((A5-B5)+C4) x (30% - salvage value (in %))] / 5</t>
  </si>
  <si>
    <t>Note: This format is only for calculating equity component that is to be deducted for RoE calculation and pertains to assets that have completed their useful life</t>
  </si>
  <si>
    <t>Form 5.1: Equity Computation for Assets which have completed their useful life</t>
  </si>
  <si>
    <t>Equity Computation for Assets which have completed their useful life</t>
  </si>
  <si>
    <r>
      <rPr>
        <b/>
        <sz val="11"/>
        <rFont val="Arial"/>
        <family val="2"/>
      </rPr>
      <t xml:space="preserve">Note: </t>
    </r>
    <r>
      <rPr>
        <sz val="11"/>
        <rFont val="Arial"/>
        <family val="2"/>
      </rPr>
      <t>Please provide detailed breakup of Other income</t>
    </r>
  </si>
  <si>
    <t>Number of Employees</t>
  </si>
  <si>
    <t>Opening</t>
  </si>
  <si>
    <t>Recruited during the year</t>
  </si>
  <si>
    <t>Retired during the year</t>
  </si>
  <si>
    <t>Closing</t>
  </si>
  <si>
    <t>Technical</t>
  </si>
  <si>
    <t>Unit-1</t>
  </si>
  <si>
    <t>Unit-I</t>
  </si>
  <si>
    <t>Unit-II</t>
  </si>
  <si>
    <t>Unit-III</t>
  </si>
  <si>
    <t>Parameters</t>
  </si>
  <si>
    <t xml:space="preserve">Installed Capacity ( MW) </t>
  </si>
  <si>
    <t xml:space="preserve">Schedule COD as per Investment Approval </t>
  </si>
  <si>
    <t xml:space="preserve">Actual COD /Date of Taken Over (as applicable) </t>
  </si>
  <si>
    <t>Pit Head or Non Pit Head</t>
  </si>
  <si>
    <t>Name of the Boiler Manufacture</t>
  </si>
  <si>
    <t>Name of Turbine Generator Manufacture</t>
  </si>
  <si>
    <t>Conditions on which design turbine cycle heat rate guaranteed</t>
  </si>
  <si>
    <t>% MCR</t>
  </si>
  <si>
    <t>% Makeup Water Consumption</t>
  </si>
  <si>
    <t>Design Capacity of Make up Water System</t>
  </si>
  <si>
    <t>Design Capacity of Inlet Cooling System</t>
  </si>
  <si>
    <t>Back Pressure</t>
  </si>
  <si>
    <t>Steam flow at super heater outlet under BMCR condition (tons/hr)</t>
  </si>
  <si>
    <t>Steam Pressure at super heater outlet under BMCR condition) (kg/Cm2)</t>
  </si>
  <si>
    <t>Design Fuel with and without Blending of domestic/imported coal</t>
  </si>
  <si>
    <t>Type of Cooling Tower</t>
  </si>
  <si>
    <t>Type of Coal Mill</t>
  </si>
  <si>
    <t>Primary Fuel</t>
  </si>
  <si>
    <t>Secondary Fuel</t>
  </si>
  <si>
    <t>-Alternate Fuels</t>
  </si>
  <si>
    <t>Types of SOX control system</t>
  </si>
  <si>
    <t>Types of NOX control system</t>
  </si>
  <si>
    <t>Details of SPM control system</t>
  </si>
  <si>
    <t>Any other special features</t>
  </si>
  <si>
    <r>
      <t>Main Steams Pressure at Turbine inlet (kg/Cm2) abs</t>
    </r>
    <r>
      <rPr>
        <vertAlign val="superscript"/>
        <sz val="11"/>
        <rFont val="Arial"/>
        <family val="2"/>
      </rPr>
      <t>1</t>
    </r>
    <r>
      <rPr>
        <sz val="11"/>
        <rFont val="Arial"/>
        <family val="2"/>
      </rPr>
      <t>.</t>
    </r>
  </si>
  <si>
    <r>
      <t xml:space="preserve">Main Steam Temperature at Turbine inlet (oC) </t>
    </r>
    <r>
      <rPr>
        <vertAlign val="superscript"/>
        <sz val="11"/>
        <rFont val="Arial"/>
        <family val="2"/>
      </rPr>
      <t xml:space="preserve">1 </t>
    </r>
  </si>
  <si>
    <r>
      <t>Reheat Steam Pressure at Turbine inlet (kg/Cm2)</t>
    </r>
    <r>
      <rPr>
        <vertAlign val="superscript"/>
        <sz val="11"/>
        <rFont val="Arial"/>
        <family val="2"/>
      </rPr>
      <t xml:space="preserve"> 1</t>
    </r>
  </si>
  <si>
    <r>
      <t xml:space="preserve">Reheat Steam Temperature at Turbine inlet (oC) </t>
    </r>
    <r>
      <rPr>
        <vertAlign val="superscript"/>
        <sz val="11"/>
        <rFont val="Arial"/>
        <family val="2"/>
      </rPr>
      <t>1</t>
    </r>
  </si>
  <si>
    <r>
      <t>Main Steam flow at Turbine inlet under MCR condition (tons /hr)</t>
    </r>
    <r>
      <rPr>
        <vertAlign val="superscript"/>
        <sz val="11"/>
        <rFont val="Arial"/>
        <family val="2"/>
      </rPr>
      <t>2</t>
    </r>
  </si>
  <si>
    <r>
      <t>Main Steam flow at Turbine inlet under VWO condition (tons /hr)</t>
    </r>
    <r>
      <rPr>
        <vertAlign val="superscript"/>
        <sz val="11"/>
        <rFont val="Arial"/>
        <family val="2"/>
      </rPr>
      <t>2</t>
    </r>
  </si>
  <si>
    <r>
      <t>Unit Gross electrical output under MCR /Rated condition (MW)</t>
    </r>
    <r>
      <rPr>
        <vertAlign val="superscript"/>
        <sz val="11"/>
        <rFont val="Arial"/>
        <family val="2"/>
      </rPr>
      <t>2</t>
    </r>
  </si>
  <si>
    <r>
      <t>Unit Gross electrical output under VWO condition (MW)</t>
    </r>
    <r>
      <rPr>
        <vertAlign val="superscript"/>
        <sz val="11"/>
        <rFont val="Arial"/>
        <family val="2"/>
      </rPr>
      <t>2</t>
    </r>
  </si>
  <si>
    <r>
      <t>Guaranteed Design Gross Turbine Cycle Heat Rate (kCal/kWh)</t>
    </r>
    <r>
      <rPr>
        <vertAlign val="superscript"/>
        <sz val="11"/>
        <rFont val="Arial"/>
        <family val="2"/>
      </rPr>
      <t>3</t>
    </r>
  </si>
  <si>
    <r>
      <t>Design Cooling Water Temperature (</t>
    </r>
    <r>
      <rPr>
        <vertAlign val="superscript"/>
        <sz val="11"/>
        <rFont val="Arial"/>
        <family val="2"/>
      </rPr>
      <t>0</t>
    </r>
    <r>
      <rPr>
        <sz val="11"/>
        <rFont val="Arial"/>
        <family val="2"/>
      </rPr>
      <t>C)</t>
    </r>
  </si>
  <si>
    <r>
      <t>Steam Temperature at super heater outlet under BMCR condition(</t>
    </r>
    <r>
      <rPr>
        <vertAlign val="superscript"/>
        <sz val="11"/>
        <rFont val="Arial"/>
        <family val="2"/>
      </rPr>
      <t>0</t>
    </r>
    <r>
      <rPr>
        <sz val="11"/>
        <rFont val="Arial"/>
        <family val="2"/>
      </rPr>
      <t>C)</t>
    </r>
  </si>
  <si>
    <r>
      <t>Steam Temperature at Reheater outlet at BMCR condition (</t>
    </r>
    <r>
      <rPr>
        <vertAlign val="superscript"/>
        <sz val="11"/>
        <rFont val="Arial"/>
        <family val="2"/>
      </rPr>
      <t>0</t>
    </r>
    <r>
      <rPr>
        <sz val="11"/>
        <rFont val="Arial"/>
        <family val="2"/>
      </rPr>
      <t>C)</t>
    </r>
  </si>
  <si>
    <r>
      <t>Design / Guaranteed Boiler Efficiency (%)</t>
    </r>
    <r>
      <rPr>
        <vertAlign val="superscript"/>
        <sz val="11"/>
        <rFont val="Arial"/>
        <family val="2"/>
      </rPr>
      <t>4</t>
    </r>
  </si>
  <si>
    <r>
      <t>Type of cooling system</t>
    </r>
    <r>
      <rPr>
        <vertAlign val="superscript"/>
        <sz val="11"/>
        <rFont val="Arial"/>
        <family val="2"/>
      </rPr>
      <t>5</t>
    </r>
  </si>
  <si>
    <r>
      <t>Type of Boiler Feed Pump</t>
    </r>
    <r>
      <rPr>
        <vertAlign val="superscript"/>
        <sz val="11"/>
        <rFont val="Arial"/>
        <family val="2"/>
      </rPr>
      <t>6</t>
    </r>
  </si>
  <si>
    <r>
      <t>Fuel Details</t>
    </r>
    <r>
      <rPr>
        <vertAlign val="superscript"/>
        <sz val="11"/>
        <rFont val="Arial"/>
        <family val="2"/>
      </rPr>
      <t>7</t>
    </r>
  </si>
  <si>
    <r>
      <t>Special Features/Site Specific Features</t>
    </r>
    <r>
      <rPr>
        <vertAlign val="superscript"/>
        <sz val="11"/>
        <rFont val="Arial"/>
        <family val="2"/>
      </rPr>
      <t>8</t>
    </r>
  </si>
  <si>
    <r>
      <t>Special Technological Features</t>
    </r>
    <r>
      <rPr>
        <vertAlign val="superscript"/>
        <sz val="11"/>
        <rFont val="Arial"/>
        <family val="2"/>
      </rPr>
      <t>9</t>
    </r>
  </si>
  <si>
    <r>
      <t>Environmental Regulation related features</t>
    </r>
    <r>
      <rPr>
        <vertAlign val="superscript"/>
        <sz val="11"/>
        <rFont val="Arial"/>
        <family val="2"/>
      </rPr>
      <t>10</t>
    </r>
  </si>
  <si>
    <t>Note</t>
  </si>
  <si>
    <t xml:space="preserve">1. At Turbine MCR condition. </t>
  </si>
  <si>
    <t xml:space="preserve">2. With 0% (Nil) make up and design Cooling water temperature </t>
  </si>
  <si>
    <t xml:space="preserve">3. At TMCR output based on gross generation, 0% (Nil) makeup and design Cooling water
temperature. </t>
  </si>
  <si>
    <t xml:space="preserve">4. With Performance coal based on Higher Heating Value (HHV) of fuel and at BMCR) output </t>
  </si>
  <si>
    <t xml:space="preserve">6. Motor driven, Steam turbine driven etc. </t>
  </si>
  <si>
    <t xml:space="preserve">7. Coal or natural gas or Naptha or lignite etc. </t>
  </si>
  <si>
    <t>8. Any site specific feature such as Merry-Go-Round, Vicinity to sea, Intake /makeup water systems etc. scrubbers etc. Specify all such features</t>
  </si>
  <si>
    <t xml:space="preserve">5. Closed circuit cooling, once through cooling, sea cooling, natural draft cooling, induced draft cooling etc. </t>
  </si>
  <si>
    <t xml:space="preserve">9. Any Special Technological feature like Advanced class FA technology in Gas Turbines, etc. </t>
  </si>
  <si>
    <t xml:space="preserve">10. Environmental Regulation related features like FGD, ESP etc., </t>
  </si>
  <si>
    <t xml:space="preserve"> In case of deviation from specified conditions in Regulation, correction curve of manufacturer may also be submitted. </t>
  </si>
  <si>
    <t xml:space="preserve">Heat Balance Diagram has to be submitted along with above information in case of new stations. </t>
  </si>
  <si>
    <t xml:space="preserve">The Terms – MCR, BMCR, HHV, Performance coal, are as defined in CEA Technical Standards for Construction of Electric Plants and Electric Lines Regulations – 2010 notified by the Central Electricity Authority. </t>
  </si>
  <si>
    <t>Form 11.1: Plant Characteristics (Thermal)</t>
  </si>
  <si>
    <t>Plant Characteristics (Thermal)</t>
  </si>
  <si>
    <t>Plant Characteristics (Hydro)</t>
  </si>
  <si>
    <t>Form 11.1</t>
  </si>
  <si>
    <t>Form 11.2</t>
  </si>
  <si>
    <t xml:space="preserve">Free power to home state </t>
  </si>
  <si>
    <t xml:space="preserve">Free power under Local Area Development Fund (LADAF) </t>
  </si>
  <si>
    <t>Date of commercial operation</t>
  </si>
  <si>
    <t>Unit-2</t>
  </si>
  <si>
    <t>Unit-3</t>
  </si>
  <si>
    <t>Type of Station</t>
  </si>
  <si>
    <t>a) Surface / underground</t>
  </si>
  <si>
    <t>b) Purely ROR / Pondage/ Storage</t>
  </si>
  <si>
    <t>c) Peaking / non-peaking</t>
  </si>
  <si>
    <t xml:space="preserve">d) No. of hours of peaking </t>
  </si>
  <si>
    <t>e) Overload capacity (MW) &amp; period</t>
  </si>
  <si>
    <t>Type of excitation</t>
  </si>
  <si>
    <t>b) Static excitation</t>
  </si>
  <si>
    <t>Gwh</t>
  </si>
  <si>
    <t xml:space="preserve">1. Month wise 10-day Design energy figures to be given separately with the petition. </t>
  </si>
  <si>
    <t>Form 11.2: Plant Characteristics (Hydro)</t>
  </si>
  <si>
    <r>
      <t>Design Energy (Annual)</t>
    </r>
    <r>
      <rPr>
        <vertAlign val="superscript"/>
        <sz val="11"/>
        <rFont val="Arial"/>
        <family val="2"/>
      </rPr>
      <t>1</t>
    </r>
  </si>
  <si>
    <t>State/Distt.</t>
  </si>
  <si>
    <t>River</t>
  </si>
  <si>
    <t>Size, shape</t>
  </si>
  <si>
    <t>Length (M)</t>
  </si>
  <si>
    <t>Type</t>
  </si>
  <si>
    <t>Maximum dam height (M)</t>
  </si>
  <si>
    <t>Crest level of spillway (M)</t>
  </si>
  <si>
    <t>Minimum Draw Down Level (MDDL) (M)</t>
  </si>
  <si>
    <t>Live storage (MCM)</t>
  </si>
  <si>
    <t>Number and Size</t>
  </si>
  <si>
    <t>Particle size to be removed (mm)</t>
  </si>
  <si>
    <t>Size and type</t>
  </si>
  <si>
    <t>Diameter (M)</t>
  </si>
  <si>
    <t>Height (M)</t>
  </si>
  <si>
    <t>Diameter &amp; Length (M)</t>
  </si>
  <si>
    <t>Installed capacity (No. of units x MW)</t>
  </si>
  <si>
    <t>Type of turbine</t>
  </si>
  <si>
    <t>Rated Head (M)</t>
  </si>
  <si>
    <t>Head at Full Reservoir Level (M)</t>
  </si>
  <si>
    <t>Head at Minimum Draw down Level (M)</t>
  </si>
  <si>
    <t>MW Capability at FRL</t>
  </si>
  <si>
    <t>MW Capability at MDDL</t>
  </si>
  <si>
    <t>Diameter (M), shape</t>
  </si>
  <si>
    <t>Minimum tail water level (M)</t>
  </si>
  <si>
    <t>Type of Switch gear</t>
  </si>
  <si>
    <t>No. of generator bays</t>
  </si>
  <si>
    <t>No. of Bus coupler bays</t>
  </si>
  <si>
    <t>No. of line bays</t>
  </si>
  <si>
    <t>Location</t>
  </si>
  <si>
    <t>Diversion Tunnel</t>
  </si>
  <si>
    <t>Dam</t>
  </si>
  <si>
    <t>Spillway</t>
  </si>
  <si>
    <t>Reservoir</t>
  </si>
  <si>
    <t>Desilting Chamber</t>
  </si>
  <si>
    <t>Head Race Tunnel</t>
  </si>
  <si>
    <t>Surge Shaft</t>
  </si>
  <si>
    <t>Penstock/Pressure Shaft</t>
  </si>
  <si>
    <t>Power House</t>
  </si>
  <si>
    <t>Tail Race Tunnel</t>
  </si>
  <si>
    <t>Switchyard</t>
  </si>
  <si>
    <t>m</t>
  </si>
  <si>
    <t>mm</t>
  </si>
  <si>
    <t>million cubic metre</t>
  </si>
  <si>
    <t>cubic metre</t>
  </si>
  <si>
    <t xml:space="preserve">Design discharge </t>
  </si>
  <si>
    <t xml:space="preserve">Rated Discharge </t>
  </si>
  <si>
    <t>Claimed Now</t>
  </si>
  <si>
    <t>True-Up Year (FY …..........)</t>
  </si>
  <si>
    <t>Legal charges &amp; Audit fee</t>
  </si>
  <si>
    <t>True-up Year (FY ---------------)</t>
  </si>
  <si>
    <t>Energy Charge Rate (Rs./unit)</t>
  </si>
  <si>
    <t>Scheduled Energy (ex-bus) (MU)</t>
  </si>
  <si>
    <t>Energy Charges (Rs. Crore)</t>
  </si>
  <si>
    <t>(in Rs. Crore)</t>
  </si>
  <si>
    <t>FY 2029-30</t>
  </si>
  <si>
    <t>FY 2029-30
(Projected)</t>
  </si>
  <si>
    <t>Water Charges for the MYT Period FY 2025-26 to 2028-29</t>
  </si>
  <si>
    <t>B. MYT Control Period FY 2025-26 to FY 2029-30</t>
  </si>
  <si>
    <t>Form 3.A.1: Water Charges for the MYT Period FY 2025-26 to FY 2029-30</t>
  </si>
  <si>
    <t>FY 2024-25
(Estimated</t>
  </si>
  <si>
    <t>True-Up Year (FY …........)</t>
  </si>
  <si>
    <t xml:space="preserve">(4) For FY 2023-24 and FY 2024-25 : GERC MYT Regulations, 2016 will be Applicable. </t>
  </si>
  <si>
    <t>Capex incurred till 31.03.2023</t>
  </si>
  <si>
    <t>Till 31.03.2023</t>
  </si>
  <si>
    <t>FY 2023-24
(Actual)</t>
  </si>
  <si>
    <t>For Assets after 01.04.2025 (Station-wise)</t>
  </si>
  <si>
    <t>Actual Audited O&amp;M Expenses</t>
  </si>
  <si>
    <t>Relevant Clause of the GERC MYT Regulation, 2024 under which the
capitalisation has been claimed</t>
  </si>
  <si>
    <t>Opening Balance of Gross Normative Loan</t>
  </si>
  <si>
    <t>Cumulative Repayment till the year</t>
  </si>
  <si>
    <t>Opening Balance of Net Normative Loan</t>
  </si>
  <si>
    <t>Closing Balance of Net Normative Loan</t>
  </si>
  <si>
    <t>Average Balance of Net Normative Loan</t>
  </si>
  <si>
    <t>Finance Charges</t>
  </si>
  <si>
    <t>Total Interest &amp; Finance Charges</t>
  </si>
  <si>
    <t>Relevant Clause of the GERC MYT Regulation, 2016 under which the capitalisation has been claimed</t>
  </si>
  <si>
    <t>Relevant Clause of the GERC MYT Regulation, 2024 under which the capitalisation has been claimed</t>
  </si>
  <si>
    <t>Liquidated Damages recoverable as per provisions of Contract</t>
  </si>
  <si>
    <t>Addition of assets commissioned after 1.4.2025 and were not in use</t>
  </si>
  <si>
    <t>Additions during the year 
(Depreciation charged on new assets added during the year and on old assets with original commissioning date after 1.4.2025)</t>
  </si>
  <si>
    <t>Note: Schemes in which capex is being incurred beyond 31.03.2023 are to be submitted</t>
  </si>
  <si>
    <t>Capital Expenditure incurred till 31.03.2023</t>
  </si>
  <si>
    <t>Assets before 01.04.2025</t>
  </si>
  <si>
    <t>True-Up Year (FY 2023-24)</t>
  </si>
  <si>
    <t>True-up Year (FY 2023-24)</t>
  </si>
  <si>
    <t>d</t>
  </si>
  <si>
    <t>L=F+G</t>
  </si>
  <si>
    <t>Form 9 (M)</t>
  </si>
  <si>
    <t>O=(A+E)/2</t>
  </si>
  <si>
    <t>P=O*N</t>
  </si>
  <si>
    <t xml:space="preserve">Reduction in Equity Capital on account of retirement / replacement of assets </t>
  </si>
  <si>
    <t>2A</t>
  </si>
  <si>
    <t>2B</t>
  </si>
  <si>
    <t>Decapitalisation during the year</t>
  </si>
  <si>
    <t>Based on Mean Time Between Failure (MTBF) for thermal generating unit*</t>
  </si>
  <si>
    <t>For incremental ramp rate in thermal generating unit</t>
  </si>
  <si>
    <t>Note: Values related to depreciation should flow from Part B of Form 5 (since ROCE shall be calculated only for assets commissioned after 1.4.2025)</t>
  </si>
  <si>
    <t>K=X x (A-J)</t>
  </si>
  <si>
    <t>L=X x (D-E-F-G)</t>
  </si>
  <si>
    <t>O=Y x (A-J)</t>
  </si>
  <si>
    <t>P= Y x (D-E-F-G)</t>
  </si>
  <si>
    <t>Y= (1-X)</t>
  </si>
  <si>
    <t>* Figures must be as per norms approved in GERC (MYT) Regulations, 2024</t>
  </si>
  <si>
    <r>
      <t>F</t>
    </r>
    <r>
      <rPr>
        <sz val="8"/>
        <rFont val="Arial"/>
        <family val="2"/>
      </rPr>
      <t>#</t>
    </r>
  </si>
  <si>
    <t>Based on availability during peak hours**</t>
  </si>
  <si>
    <t>OPENING QUANTITY</t>
  </si>
  <si>
    <t>OPENING QUANTITY OF COAL/LIGNITE</t>
  </si>
  <si>
    <t>VALUE OF STOCK</t>
  </si>
  <si>
    <t>QUANTITY</t>
  </si>
  <si>
    <t>Quantity of coal supplied by the coal Company  (includes Opening Stock)</t>
  </si>
  <si>
    <t>Adjustment (+/-) in quantity supplied by the coal Company</t>
  </si>
  <si>
    <t>Coal supplied by the Coal Company (3+4)</t>
  </si>
  <si>
    <t xml:space="preserve">Normative transit &amp; handling losses </t>
  </si>
  <si>
    <t>Net coal supplied  (5-6)</t>
  </si>
  <si>
    <t>PRICE</t>
  </si>
  <si>
    <t xml:space="preserve">Amount charged by the coal company </t>
  </si>
  <si>
    <t>Adjustment (+/-) in amount charged by the coal Company</t>
  </si>
  <si>
    <t>Handling, Sampling and such other similar charges</t>
  </si>
  <si>
    <t>Total amount charged  (8+9+10)</t>
  </si>
  <si>
    <t>TRANSPORATION</t>
  </si>
  <si>
    <t>Transportation charges by Rail / Ship / Road Transport</t>
  </si>
  <si>
    <t>By Rail</t>
  </si>
  <si>
    <t>By Road</t>
  </si>
  <si>
    <t>By Ship</t>
  </si>
  <si>
    <t>Other Means</t>
  </si>
  <si>
    <t>Adjustment (+/-) in amount charged by Railways / Transport Company</t>
  </si>
  <si>
    <t>Demurrage charges, if any</t>
  </si>
  <si>
    <t>Cost of diesel in transporting coal through MGR system, if applicable</t>
  </si>
  <si>
    <t>Total Transportation Charges   (12+13+14+15)</t>
  </si>
  <si>
    <t>Total amount charged for coal supplied including transportation (11+16)</t>
  </si>
  <si>
    <t>TOTAL COST</t>
  </si>
  <si>
    <t>Landed cost of coal (2+17)/(1+7)</t>
  </si>
  <si>
    <t>Blending Ratio</t>
  </si>
  <si>
    <t>QUALITY</t>
  </si>
  <si>
    <t>GCV of Domestic Coal of the opening coal stock as per bill of Coal Company</t>
  </si>
  <si>
    <t>GCV of Domestic Coal supplied as per bill of Coal Company</t>
  </si>
  <si>
    <t>GCV of Imported Coal of the opening stock as per bill Coal Company</t>
  </si>
  <si>
    <t>GCV of Imported Coal as per bill of coal company</t>
  </si>
  <si>
    <t xml:space="preserve">Weighted average GCV of Coal as Billed </t>
  </si>
  <si>
    <t>GCV of Domestic Coal of the opening stock as received at Station</t>
  </si>
  <si>
    <t>GCV of Domestic Coal supplied as received at Station</t>
  </si>
  <si>
    <t>GCV of Imported Coal of opening stock as received at Station</t>
  </si>
  <si>
    <t>GCV of Imported Coal supplied as received at Station</t>
  </si>
  <si>
    <t xml:space="preserve">Weighted average GCV of Coal as received </t>
  </si>
  <si>
    <t>Form 2.2A: Fuel Details for computation of Energy Charge Rate</t>
  </si>
  <si>
    <t>(MMT)</t>
  </si>
  <si>
    <t>(Rs.)</t>
  </si>
  <si>
    <t>(Rs./MT)</t>
  </si>
  <si>
    <t>(kcal/kg)</t>
  </si>
  <si>
    <t>1 Similar details to be furnished for secondary fuel oil for coal based thermal plants with appropriate units.</t>
  </si>
  <si>
    <t>2 As billed and as received GCV, quantity of coal, and price should be submitted as certified by statutory auditor.</t>
  </si>
  <si>
    <t>3 Details to be provided for each source separately. In case of more than one source, add additional column.</t>
  </si>
  <si>
    <t>4 Break up of the amount charged by the Coal Company is to be provided separately.</t>
  </si>
  <si>
    <t>Fuel Details for computation of Energy Charge Rate</t>
  </si>
  <si>
    <t>Form 2.2A</t>
  </si>
  <si>
    <t>Revenue from Sale of Electricity</t>
  </si>
  <si>
    <t>Revenue Reconciliation</t>
  </si>
  <si>
    <t>Form 12</t>
  </si>
  <si>
    <t>Form 13</t>
  </si>
  <si>
    <t>N=(F/(1-M))+G</t>
  </si>
  <si>
    <t>G=H+I+J+K</t>
  </si>
  <si>
    <t>X- percentage of equity subject to capping of 30%</t>
  </si>
  <si>
    <t>Full Reservoir Level (FRL) (M)</t>
  </si>
  <si>
    <t>a) Rotating exciters on generator</t>
  </si>
  <si>
    <t>Weighted Avg Cost of Coal Lignite for preceding three months</t>
  </si>
  <si>
    <t># adjusted with actual stacking losses on account of variation during storage at generating station subject to the capping as per GERC MYT Regulations, 2024</t>
  </si>
  <si>
    <t>Closing Balance of Gross Normative Loan</t>
  </si>
  <si>
    <t>&lt;Name of the Generating Company&gt;</t>
  </si>
  <si>
    <t>MYT Petition Formats- Generation</t>
  </si>
  <si>
    <t>Customer</t>
  </si>
  <si>
    <t xml:space="preserve">Components of tariff </t>
  </si>
  <si>
    <t>Relevant sales &amp; load/demand data for revenue calculation</t>
  </si>
  <si>
    <t>Full year revenue (Rs. Crore)</t>
  </si>
  <si>
    <t>Fixed / Capacity Charges (Rs. Crore / year)</t>
  </si>
  <si>
    <t>Energy Charges (Rs./kWh)</t>
  </si>
  <si>
    <t xml:space="preserve">Any Other Charges (specify part name and unit) </t>
  </si>
  <si>
    <t>Fuel surcharge per unit, if any (Rs./kWh)</t>
  </si>
  <si>
    <t>Sales in MU</t>
  </si>
  <si>
    <t>Share of Capacity (MW/%)</t>
  </si>
  <si>
    <t>Item 3 (specify)</t>
  </si>
  <si>
    <t xml:space="preserve">Revenue from Fixed / Capacity Charges </t>
  </si>
  <si>
    <t>Revenue from Energy Charges</t>
  </si>
  <si>
    <t>Revenue from Any Other Charge (specify part name)</t>
  </si>
  <si>
    <t>Revenue from Fuel Surcharge</t>
  </si>
  <si>
    <t>Customer 1</t>
  </si>
  <si>
    <t>Customer 2</t>
  </si>
  <si>
    <t>Customer 3</t>
  </si>
  <si>
    <t>Year: FY 2024-25</t>
  </si>
  <si>
    <t>Year: 2017-18</t>
  </si>
  <si>
    <t>2022-23</t>
  </si>
  <si>
    <t>Station/Unit: _________________</t>
  </si>
  <si>
    <t>S. No.</t>
  </si>
  <si>
    <t>Sep</t>
  </si>
  <si>
    <t>Normative Availability (%)</t>
  </si>
  <si>
    <t>Availability during the month (%)</t>
  </si>
  <si>
    <t>Cumulative Availability (%)</t>
  </si>
  <si>
    <t>Actual PLF during the month (%)</t>
  </si>
  <si>
    <t>Cumulative PLF (%)</t>
  </si>
  <si>
    <t>Gross  Generation (MU)</t>
  </si>
  <si>
    <t>Auxiliary Consumption (MU)</t>
  </si>
  <si>
    <t>Net Generation (MU)</t>
  </si>
  <si>
    <t>Generation above target PLF (MU)</t>
  </si>
  <si>
    <t>Variable Charges Per Unit</t>
  </si>
  <si>
    <t>Rs./kWh</t>
  </si>
  <si>
    <t>Approved Fixed Charges</t>
  </si>
  <si>
    <t>Fuel Surcharge Adjustment</t>
  </si>
  <si>
    <t>Fixed Charges During Month</t>
  </si>
  <si>
    <t>Variable Charges Amount</t>
  </si>
  <si>
    <t>Amount of Fuel Surcharge Adjustment</t>
  </si>
  <si>
    <t>Incentive Amount</t>
  </si>
  <si>
    <t>Revenue from sale of power</t>
  </si>
  <si>
    <t>Other recoveries/adjustments</t>
  </si>
  <si>
    <t>………</t>
  </si>
  <si>
    <t>Total Revenue</t>
  </si>
  <si>
    <t>Total Revenue as per Audited Accounts</t>
  </si>
  <si>
    <t>Year: 2018-19</t>
  </si>
  <si>
    <t>2023-24</t>
  </si>
  <si>
    <t>Details for each Station/Unit to be submitted separately for each Year for which Truing Up is being claimed</t>
  </si>
  <si>
    <t>Form 12.1</t>
  </si>
  <si>
    <t>Form 12.1:  Reconciliation of Revenue claimed for true up and as per the Audited Accounts</t>
  </si>
  <si>
    <t>Form 12:  Revenue from Sale of Electricity</t>
  </si>
  <si>
    <t>Note: Documentary evidence of all assets put to use during the completed Years shall be provided with this format</t>
  </si>
  <si>
    <t>Name of Generating Station/Unit</t>
  </si>
  <si>
    <t>Month</t>
  </si>
  <si>
    <t>Fuel Requirement of Each Unit/Station (MT, MCM)</t>
  </si>
  <si>
    <t>Details of Contracted Source</t>
  </si>
  <si>
    <t>Alternate Arrangement in case of Shortage</t>
  </si>
  <si>
    <t>Plan for Swapping of Fuel Source for Optimizing Cost</t>
  </si>
  <si>
    <t>Net Cost Savings in Variable cost after optimum Utilisation</t>
  </si>
  <si>
    <t>Fuel type</t>
  </si>
  <si>
    <t>Name of Source</t>
  </si>
  <si>
    <t>Annual Contracted Quantity</t>
  </si>
  <si>
    <t>Variable Cost per Unit</t>
  </si>
  <si>
    <t>Estimated Availability</t>
  </si>
  <si>
    <t xml:space="preserve">Expected Shortage </t>
  </si>
  <si>
    <t>Name of Alternate Source</t>
  </si>
  <si>
    <t>Expected Rate of Alternate Source</t>
  </si>
  <si>
    <t>Impact on Variable Cost per unit</t>
  </si>
  <si>
    <t>July</t>
  </si>
  <si>
    <t xml:space="preserve">Nov </t>
  </si>
  <si>
    <t xml:space="preserve">          2. Least cost generating Stations/Units should be operated at maximum availability and other generating Stations/Units should be operated at maximum availability thereafter in the ascending order of variable cost</t>
  </si>
  <si>
    <t xml:space="preserve">          3. Fuel Utilisation Plan shall be prepared based on past data and reasonable assumptions for future</t>
  </si>
  <si>
    <t xml:space="preserve">       4. Fuel Utilisation Plan to be submitted for each fuel separately</t>
  </si>
  <si>
    <r>
      <rPr>
        <b/>
        <sz val="11"/>
        <rFont val="Arial"/>
        <family val="2"/>
      </rPr>
      <t>Note</t>
    </r>
    <r>
      <rPr>
        <sz val="11"/>
        <rFont val="Arial"/>
        <family val="2"/>
      </rPr>
      <t>: 1. Fuel quantum is to be allocated to different generating Stations/Units in accordance with the merit order of different generation Stations/Units in terms of variable cost</t>
    </r>
  </si>
  <si>
    <t>Form 13:  Fuel Utilisation Plan</t>
  </si>
  <si>
    <t>Fuel Utilisation Plan</t>
  </si>
  <si>
    <t>Form 17: Payment Efficiency</t>
  </si>
  <si>
    <t>Year : FY 2022-23</t>
  </si>
  <si>
    <t>A) Scheduled and Actual Payment</t>
  </si>
  <si>
    <t>Schedule Payment</t>
  </si>
  <si>
    <t>Payment made</t>
  </si>
  <si>
    <t>Delay in payment (days)</t>
  </si>
  <si>
    <t>Amount Pending (Rs. Crore)</t>
  </si>
  <si>
    <t>Month/Date</t>
  </si>
  <si>
    <t>Amount (Rs. Crore)</t>
  </si>
  <si>
    <t>Due date</t>
  </si>
  <si>
    <t>Month/ Date</t>
  </si>
  <si>
    <t>% of Amount paid</t>
  </si>
  <si>
    <t>Scheduled Payment against Long Term Loans</t>
  </si>
  <si>
    <t>Long Term Loan 1</t>
  </si>
  <si>
    <t>Long Term Loan 2</t>
  </si>
  <si>
    <t>Long Term Loan 3</t>
  </si>
  <si>
    <t>... ... ...</t>
  </si>
  <si>
    <t>Scheduled Payment against Short Term Loans</t>
  </si>
  <si>
    <t>Short Term Loan 1</t>
  </si>
  <si>
    <t>Short Term Loan 2</t>
  </si>
  <si>
    <t>Short Term Loan 3</t>
  </si>
  <si>
    <t>Scheduled Payment against Supplies</t>
  </si>
  <si>
    <t>Supplier 1 (Name &amp; Item)</t>
  </si>
  <si>
    <t>Supplier 2 (Name &amp; Item)</t>
  </si>
  <si>
    <t>Supplier 3 (Name &amp; Item)</t>
  </si>
  <si>
    <t>Year : FY 2023-24</t>
  </si>
  <si>
    <t>Payment Efficiency</t>
  </si>
  <si>
    <t>Form 14</t>
  </si>
  <si>
    <t>Special Allowance</t>
  </si>
  <si>
    <t>Form 15</t>
  </si>
  <si>
    <t>MYT Formats - Generation</t>
  </si>
  <si>
    <t>Generating Stations</t>
  </si>
  <si>
    <t>Fuel Type/Hydro</t>
  </si>
  <si>
    <t>Capacity (MW)</t>
  </si>
  <si>
    <t>Date of COD</t>
  </si>
  <si>
    <t>Year of 
completion 
of useful life 
of 25 years</t>
  </si>
  <si>
    <t>Ensuing Years (Rs Lakh)</t>
  </si>
  <si>
    <t>XXX</t>
  </si>
  <si>
    <t>Unit 1</t>
  </si>
  <si>
    <t>xxx</t>
  </si>
  <si>
    <t>Form 15: Special Allowance</t>
  </si>
  <si>
    <r>
      <rPr>
        <b/>
        <sz val="11"/>
        <rFont val="Arial"/>
        <family val="2"/>
      </rPr>
      <t>Note:</t>
    </r>
    <r>
      <rPr>
        <sz val="11"/>
        <rFont val="Arial"/>
        <family val="2"/>
      </rPr>
      <t xml:space="preserve"> True-up of FY 2023-24 and FY 2024-25 shall be in line with GERC MYT Regulations 2016</t>
    </r>
  </si>
  <si>
    <t>The details should be submitted for all the years of MYT i.e. FY 2025-26 to FY 2029-30 separately</t>
  </si>
  <si>
    <t>Officer/Managerial Cadre</t>
  </si>
  <si>
    <t>Administrative</t>
  </si>
  <si>
    <t>Accounts and finance</t>
  </si>
  <si>
    <t>Other (Please specify)</t>
  </si>
  <si>
    <t>Staff Cadre</t>
  </si>
  <si>
    <t>Grade I</t>
  </si>
  <si>
    <t>Grade II</t>
  </si>
  <si>
    <t>Grade III</t>
  </si>
  <si>
    <t>Grade IV</t>
  </si>
  <si>
    <t>Others (please specify)</t>
  </si>
  <si>
    <t>Total Employees</t>
  </si>
  <si>
    <t>Change in Scope of Work (a)</t>
  </si>
  <si>
    <t>Material Cost (b)</t>
  </si>
  <si>
    <t>IDC (c)</t>
  </si>
  <si>
    <t>Others (d)</t>
  </si>
  <si>
    <t>Total Deviation (a+b+c+d)</t>
  </si>
  <si>
    <t>Deviation in Project Cost or Time Delay</t>
  </si>
  <si>
    <t>a) DPR Schemes</t>
  </si>
  <si>
    <t>b) Non-DPR Schemes</t>
  </si>
  <si>
    <t>(i) In-principle approved by GERC</t>
  </si>
  <si>
    <t>(ii) Yet to receive in-principle GERC approval</t>
  </si>
  <si>
    <t>Whether the assets commissioned through this scheme are geo-tagged or not?
(Yes/No)</t>
  </si>
  <si>
    <t>Note: Declaration certified by SLDC to be submitted as per Format F7.1A</t>
  </si>
  <si>
    <t>Note 1: For  FY 2023-24  and FY 2024-25 : GERC MYT Regulations, 2016 will be Applicable.</t>
  </si>
  <si>
    <t>Note 2: For MYT Projections, only Base RoE shall be considered</t>
  </si>
  <si>
    <t>Note: # Equity balance for the fifth Control Period exceeding the difference between the sum of cumulative ROE allowed, efficiency gains /losses, incentives and disincentives &amp; income earned from investment of return on equity, and the cumulative equity investment approved by the Commission in previous years, shall be supported by documentary evidence</t>
  </si>
  <si>
    <t>Note- ** Declaration certified by SLDC to be submitted</t>
  </si>
  <si>
    <t>(Please select one option from the drop down at cell D9)</t>
  </si>
  <si>
    <t xml:space="preserve">Ensuing Year </t>
  </si>
  <si>
    <t>As per Regulation 50.6, the Special Allowance admissible to a generating station shall be INR 11.00 lakh per MW per year for the control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</si>
</sst>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_ * #,##0.00_ ;_ * \-#,##0.00_ ;_ * &quot;-&quot;??_ ;_ @_ "/>
    <numFmt numFmtId="165" formatCode="_-* #,##0.00_-;\-* #,##0.00_-;_-* &quot;-&quot;??_-;_-@_-"/>
    <numFmt numFmtId="166" formatCode="0.00_)"/>
    <numFmt numFmtId="167" formatCode="&quot;ß&quot;#,##0.00_);\(&quot;ß&quot;#,##0.00\)"/>
    <numFmt numFmtId="168" formatCode="0.0%"/>
    <numFmt numFmtId="169" formatCode="_(* #,##0_);_(* \(#,##0\);_(* &quot;-&quot;??_);_(@_)"/>
    <numFmt numFmtId="170" formatCode="_(* #,##0_);_(* \(#,##0\);_(* &quot;-&quot;?_);_(@_)"/>
    <numFmt numFmtId="171" formatCode="0.000000"/>
    <numFmt numFmtId="172" formatCode="0.0000"/>
    <numFmt numFmtId="173" formatCode="0.0000000"/>
  </numFmts>
  <fonts count="3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10"/>
      <name val="Arial"/>
      <family val="2"/>
    </font>
    <font>
      <sz val="12"/>
      <name val="Tms Rmn"/>
    </font>
    <font>
      <sz val="10"/>
      <name val="Helv"/>
    </font>
    <font>
      <sz val="8"/>
      <name val="Arial"/>
      <family val="2"/>
    </font>
    <font>
      <b/>
      <sz val="12"/>
      <name val="Arial"/>
      <family val="2"/>
    </font>
    <font>
      <sz val="7"/>
      <name val="Small Fonts"/>
      <family val="2"/>
    </font>
    <font>
      <b/>
      <i/>
      <sz val="16"/>
      <name val="Helv"/>
    </font>
    <font>
      <sz val="11"/>
      <name val="Arial"/>
      <family val="2"/>
    </font>
    <font>
      <sz val="11"/>
      <color theme="1"/>
      <name val="Calibri"/>
      <family val="2"/>
      <scheme val="minor"/>
    </font>
    <font>
      <sz val="11"/>
      <color indexed="8"/>
      <name val="Calibri"/>
      <family val="2"/>
    </font>
    <font>
      <sz val="11"/>
      <color theme="1"/>
      <name val="Calibri"/>
      <family val="2"/>
    </font>
    <font>
      <sz val="10"/>
      <name val="Arial"/>
      <family val="2"/>
    </font>
    <font>
      <b/>
      <sz val="11"/>
      <name val="Arial"/>
      <family val="2"/>
    </font>
    <font>
      <sz val="11"/>
      <color theme="1"/>
      <name val="Arial"/>
      <family val="2"/>
    </font>
    <font>
      <b/>
      <sz val="11"/>
      <color indexed="8"/>
      <name val="Arial"/>
      <family val="2"/>
    </font>
    <font>
      <sz val="11"/>
      <color indexed="13"/>
      <name val="Arial"/>
      <family val="2"/>
    </font>
    <font>
      <sz val="11"/>
      <color indexed="50"/>
      <name val="Arial"/>
      <family val="2"/>
    </font>
    <font>
      <b/>
      <sz val="11"/>
      <color theme="1"/>
      <name val="Arial"/>
      <family val="2"/>
    </font>
    <font>
      <sz val="11"/>
      <color theme="0" tint="-0.34998626667073579"/>
      <name val="Arial"/>
      <family val="2"/>
    </font>
    <font>
      <b/>
      <vertAlign val="superscript"/>
      <sz val="11"/>
      <name val="Arial"/>
      <family val="2"/>
    </font>
    <font>
      <vertAlign val="superscript"/>
      <sz val="11"/>
      <name val="Arial"/>
      <family val="2"/>
    </font>
    <font>
      <vertAlign val="superscript"/>
      <sz val="11"/>
      <color theme="1"/>
      <name val="Arial"/>
      <family val="2"/>
    </font>
    <font>
      <b/>
      <vertAlign val="superscript"/>
      <sz val="11"/>
      <color theme="1"/>
      <name val="Arial"/>
      <family val="2"/>
    </font>
    <font>
      <u/>
      <sz val="10"/>
      <color theme="10"/>
      <name val="Arial"/>
      <family val="2"/>
    </font>
    <font>
      <b/>
      <sz val="11"/>
      <color rgb="FF000000"/>
      <name val="Arial"/>
      <family val="2"/>
    </font>
    <font>
      <sz val="11"/>
      <color rgb="FF000000"/>
      <name val="Arial"/>
      <family val="2"/>
    </font>
    <font>
      <i/>
      <sz val="11"/>
      <color rgb="FF000000"/>
      <name val="Arial"/>
      <family val="2"/>
    </font>
    <font>
      <b/>
      <sz val="11"/>
      <color indexed="9"/>
      <name val="Arial"/>
      <family val="2"/>
    </font>
    <font>
      <b/>
      <u/>
      <sz val="11"/>
      <name val="Arial"/>
      <family val="2"/>
    </font>
  </fonts>
  <fills count="1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theme="5"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theme="0" tint="-0.249977111117893"/>
        <bgColor rgb="FF000000"/>
      </patternFill>
    </fill>
    <fill>
      <patternFill patternType="solid">
        <fgColor rgb="FFFFFFFF"/>
        <bgColor rgb="FF000000"/>
      </patternFill>
    </fill>
    <fill>
      <patternFill patternType="solid">
        <fgColor rgb="FFD9918C"/>
        <bgColor indexed="64"/>
      </patternFill>
    </fill>
    <fill>
      <patternFill patternType="solid">
        <fgColor rgb="FFD9918C"/>
        <bgColor rgb="FF000000"/>
      </patternFill>
    </fill>
    <fill>
      <patternFill patternType="solid">
        <fgColor theme="0" tint="-0.14999847407452621"/>
        <bgColor indexed="64"/>
      </patternFill>
    </fill>
    <fill>
      <patternFill patternType="solid">
        <fgColor rgb="FFF3ACA5"/>
        <bgColor rgb="FF000000"/>
      </patternFill>
    </fill>
    <fill>
      <patternFill patternType="solid">
        <fgColor rgb="FFF4CACA"/>
        <bgColor rgb="FF000000"/>
      </patternFill>
    </fill>
    <fill>
      <patternFill patternType="solid">
        <fgColor rgb="FFD9D9D9"/>
        <bgColor rgb="FF000000"/>
      </patternFill>
    </fill>
  </fills>
  <borders count="19">
    <border>
      <left/>
      <right/>
      <top/>
      <bottom/>
      <diagonal/>
    </border>
    <border>
      <left/>
      <right style="thin">
        <color indexed="8"/>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medium">
        <color indexed="64"/>
      </right>
      <top/>
      <bottom/>
      <diagonal/>
    </border>
  </borders>
  <cellStyleXfs count="135">
    <xf numFmtId="0" fontId="0" fillId="0" borderId="0"/>
    <xf numFmtId="0" fontId="7" fillId="0" borderId="0" applyNumberFormat="0" applyFill="0" applyBorder="0" applyAlignment="0" applyProtection="0"/>
    <xf numFmtId="0" fontId="8" fillId="0" borderId="1"/>
    <xf numFmtId="0" fontId="8" fillId="0" borderId="1"/>
    <xf numFmtId="38" fontId="9" fillId="2" borderId="0" applyNumberFormat="0" applyBorder="0" applyAlignment="0" applyProtection="0"/>
    <xf numFmtId="0" fontId="10" fillId="0" borderId="2" applyNumberFormat="0" applyAlignment="0" applyProtection="0">
      <alignment horizontal="left" vertical="center"/>
    </xf>
    <xf numFmtId="0" fontId="10" fillId="0" borderId="3">
      <alignment horizontal="left" vertical="center"/>
    </xf>
    <xf numFmtId="10" fontId="9" fillId="3" borderId="4" applyNumberFormat="0" applyBorder="0" applyAlignment="0" applyProtection="0"/>
    <xf numFmtId="37" fontId="11" fillId="0" borderId="0"/>
    <xf numFmtId="166" fontId="12" fillId="0" borderId="0"/>
    <xf numFmtId="0" fontId="6" fillId="0" borderId="0"/>
    <xf numFmtId="0" fontId="6" fillId="0" borderId="0"/>
    <xf numFmtId="0" fontId="5" fillId="0" borderId="0"/>
    <xf numFmtId="0" fontId="5" fillId="0" borderId="0"/>
    <xf numFmtId="0" fontId="6" fillId="0" borderId="0">
      <alignment vertical="center"/>
    </xf>
    <xf numFmtId="0" fontId="6" fillId="0" borderId="0">
      <alignment vertical="center"/>
    </xf>
    <xf numFmtId="167" fontId="6" fillId="0" borderId="0" applyFont="0" applyFill="0" applyBorder="0" applyAlignment="0" applyProtection="0"/>
    <xf numFmtId="10" fontId="6" fillId="0" borderId="0" applyFont="0" applyFill="0" applyBorder="0" applyAlignment="0" applyProtection="0"/>
    <xf numFmtId="0" fontId="6" fillId="0" borderId="0"/>
    <xf numFmtId="0" fontId="14" fillId="0" borderId="0"/>
    <xf numFmtId="43" fontId="14" fillId="0" borderId="0" applyFont="0" applyFill="0" applyBorder="0" applyAlignment="0" applyProtection="0"/>
    <xf numFmtId="9" fontId="14" fillId="0" borderId="0" applyFont="0" applyFill="0" applyBorder="0" applyAlignment="0" applyProtection="0"/>
    <xf numFmtId="165" fontId="15" fillId="0" borderId="0" applyFont="0" applyFill="0" applyBorder="0" applyAlignment="0" applyProtection="0"/>
    <xf numFmtId="0" fontId="16" fillId="0" borderId="0"/>
    <xf numFmtId="9"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6" fillId="0" borderId="0" applyFont="0" applyFill="0" applyBorder="0" applyAlignment="0" applyProtection="0"/>
    <xf numFmtId="164" fontId="15"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14" fillId="0" borderId="0"/>
    <xf numFmtId="0" fontId="15" fillId="0" borderId="0"/>
    <xf numFmtId="0" fontId="15"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6" fillId="0" borderId="0" applyFont="0" applyFill="0" applyBorder="0" applyAlignment="0" applyProtection="0"/>
    <xf numFmtId="9" fontId="15" fillId="0" borderId="0" applyFont="0" applyFill="0" applyBorder="0" applyAlignment="0" applyProtection="0"/>
    <xf numFmtId="43" fontId="17"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6" fillId="0" borderId="0"/>
    <xf numFmtId="0" fontId="6" fillId="0" borderId="0"/>
    <xf numFmtId="0" fontId="5" fillId="0" borderId="0"/>
    <xf numFmtId="0" fontId="6" fillId="0" borderId="0" applyBorder="0" applyProtection="0"/>
    <xf numFmtId="0" fontId="6" fillId="0" borderId="0">
      <alignment vertical="center"/>
    </xf>
    <xf numFmtId="0" fontId="4" fillId="0" borderId="0"/>
    <xf numFmtId="43" fontId="4" fillId="0" borderId="0" applyFont="0" applyFill="0" applyBorder="0" applyAlignment="0" applyProtection="0"/>
    <xf numFmtId="9" fontId="4" fillId="0" borderId="0" applyFont="0" applyFill="0" applyBorder="0" applyAlignment="0" applyProtection="0"/>
    <xf numFmtId="167" fontId="15" fillId="0" borderId="0" applyFont="0" applyFill="0" applyBorder="0" applyAlignment="0" applyProtection="0"/>
    <xf numFmtId="0" fontId="4" fillId="0" borderId="0"/>
    <xf numFmtId="0" fontId="4" fillId="0" borderId="0"/>
    <xf numFmtId="0" fontId="6" fillId="0" borderId="0">
      <alignment vertical="center"/>
    </xf>
    <xf numFmtId="0" fontId="6" fillId="0" borderId="0"/>
    <xf numFmtId="0" fontId="4" fillId="0" borderId="0"/>
    <xf numFmtId="164"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6"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29" fillId="0" borderId="0" applyNumberFormat="0" applyFill="0" applyBorder="0" applyAlignment="0" applyProtection="0"/>
    <xf numFmtId="0" fontId="6"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6" fillId="0" borderId="0" applyFont="0" applyFill="0" applyBorder="0" applyAlignment="0" applyProtection="0"/>
    <xf numFmtId="0" fontId="2" fillId="0" borderId="0"/>
    <xf numFmtId="0" fontId="6"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6" fillId="0" borderId="0"/>
    <xf numFmtId="0" fontId="6" fillId="0" borderId="0"/>
    <xf numFmtId="0" fontId="6" fillId="0" borderId="0"/>
    <xf numFmtId="10" fontId="6" fillId="0" borderId="0" applyFont="0" applyFill="0" applyBorder="0" applyAlignment="0" applyProtection="0"/>
    <xf numFmtId="0" fontId="6"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43" fontId="6" fillId="0" borderId="0" applyFont="0" applyFill="0" applyBorder="0" applyAlignment="0" applyProtection="0"/>
    <xf numFmtId="0" fontId="2" fillId="0" borderId="0"/>
    <xf numFmtId="0" fontId="2"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1" fillId="0" borderId="0"/>
    <xf numFmtId="43" fontId="1" fillId="0" borderId="0" applyFont="0" applyFill="0" applyBorder="0" applyAlignment="0" applyProtection="0"/>
  </cellStyleXfs>
  <cellXfs count="663">
    <xf numFmtId="0" fontId="0" fillId="0" borderId="0" xfId="0"/>
    <xf numFmtId="0" fontId="13" fillId="0" borderId="0" xfId="10" applyFont="1" applyBorder="1" applyAlignment="1">
      <alignment vertical="center" wrapText="1"/>
    </xf>
    <xf numFmtId="0" fontId="13" fillId="0" borderId="4" xfId="14" applyFont="1" applyBorder="1">
      <alignment vertical="center"/>
    </xf>
    <xf numFmtId="0" fontId="18" fillId="0" borderId="7" xfId="10" applyFont="1" applyBorder="1" applyAlignment="1">
      <alignment horizontal="center" vertical="center" wrapText="1"/>
    </xf>
    <xf numFmtId="0" fontId="13" fillId="0" borderId="4" xfId="10" applyFont="1" applyBorder="1" applyAlignment="1">
      <alignment horizontal="left" vertical="center"/>
    </xf>
    <xf numFmtId="0" fontId="21" fillId="0" borderId="4" xfId="10" applyFont="1" applyBorder="1" applyAlignment="1">
      <alignment vertical="center"/>
    </xf>
    <xf numFmtId="0" fontId="18" fillId="4" borderId="0" xfId="10" applyFont="1" applyFill="1" applyAlignment="1">
      <alignment horizontal="left" vertical="center"/>
    </xf>
    <xf numFmtId="0" fontId="18" fillId="0" borderId="4" xfId="10" applyFont="1" applyBorder="1" applyAlignment="1">
      <alignment horizontal="center" vertical="center" wrapText="1"/>
    </xf>
    <xf numFmtId="0" fontId="18" fillId="0" borderId="4" xfId="10" applyFont="1" applyBorder="1" applyAlignment="1">
      <alignment vertical="center"/>
    </xf>
    <xf numFmtId="0" fontId="13" fillId="4" borderId="0" xfId="10" applyFont="1" applyFill="1" applyAlignment="1">
      <alignment vertical="center"/>
    </xf>
    <xf numFmtId="0" fontId="18" fillId="0" borderId="7" xfId="14" applyFont="1" applyBorder="1" applyAlignment="1">
      <alignment horizontal="center" vertical="center" wrapText="1"/>
    </xf>
    <xf numFmtId="0" fontId="18" fillId="0" borderId="4" xfId="10" applyFont="1" applyBorder="1" applyAlignment="1">
      <alignment horizontal="left" vertical="center"/>
    </xf>
    <xf numFmtId="0" fontId="13" fillId="0" borderId="0" xfId="0" applyFont="1" applyAlignment="1">
      <alignment horizontal="center" vertical="center"/>
    </xf>
    <xf numFmtId="0" fontId="13" fillId="0" borderId="0" xfId="0" applyFont="1" applyAlignment="1">
      <alignment vertical="center"/>
    </xf>
    <xf numFmtId="0" fontId="13" fillId="6" borderId="4" xfId="0" applyFont="1" applyFill="1" applyBorder="1" applyAlignment="1">
      <alignment horizontal="center" vertical="center" wrapText="1"/>
    </xf>
    <xf numFmtId="0" fontId="13" fillId="0" borderId="0" xfId="57" applyFont="1" applyAlignment="1">
      <alignment horizontal="center" vertical="center"/>
    </xf>
    <xf numFmtId="0" fontId="13" fillId="0" borderId="4" xfId="0" applyFont="1" applyBorder="1" applyAlignment="1">
      <alignment vertical="center"/>
    </xf>
    <xf numFmtId="0" fontId="13" fillId="0" borderId="4" xfId="14" applyFont="1" applyBorder="1" applyAlignment="1">
      <alignment vertical="center" wrapText="1"/>
    </xf>
    <xf numFmtId="0" fontId="13" fillId="6" borderId="4" xfId="13" applyFont="1" applyFill="1" applyBorder="1" applyAlignment="1">
      <alignment vertical="center"/>
    </xf>
    <xf numFmtId="0" fontId="13" fillId="4" borderId="4" xfId="0" applyFont="1" applyFill="1" applyBorder="1" applyAlignment="1" applyProtection="1">
      <alignment horizontal="left" vertical="center"/>
    </xf>
    <xf numFmtId="0" fontId="13" fillId="0" borderId="4" xfId="0" applyFont="1" applyBorder="1" applyAlignment="1">
      <alignment horizontal="center" vertical="center"/>
    </xf>
    <xf numFmtId="0" fontId="13" fillId="0" borderId="4" xfId="14" applyFont="1" applyBorder="1" applyAlignment="1">
      <alignment horizontal="center" vertical="center"/>
    </xf>
    <xf numFmtId="0" fontId="13" fillId="0" borderId="0" xfId="14" applyFont="1" applyAlignment="1">
      <alignment horizontal="center" vertical="center"/>
    </xf>
    <xf numFmtId="0" fontId="18" fillId="0" borderId="4" xfId="14" applyFont="1" applyBorder="1" applyAlignment="1">
      <alignment vertical="center" wrapText="1"/>
    </xf>
    <xf numFmtId="0" fontId="13" fillId="0" borderId="4" xfId="0" applyFont="1" applyBorder="1" applyAlignment="1">
      <alignment vertical="center" wrapText="1"/>
    </xf>
    <xf numFmtId="0" fontId="13" fillId="0" borderId="4" xfId="14" applyFont="1" applyBorder="1" applyAlignment="1">
      <alignment horizontal="center" vertical="center" wrapText="1"/>
    </xf>
    <xf numFmtId="0" fontId="18" fillId="0" borderId="4" xfId="14" applyFont="1" applyBorder="1" applyAlignment="1">
      <alignment horizontal="center" vertical="center" wrapText="1"/>
    </xf>
    <xf numFmtId="0" fontId="13" fillId="0" borderId="0" xfId="64" applyFont="1" applyAlignment="1">
      <alignment horizontal="center" vertical="center"/>
    </xf>
    <xf numFmtId="0" fontId="18" fillId="0" borderId="0" xfId="64" applyFont="1" applyAlignment="1">
      <alignment horizontal="left" vertical="center"/>
    </xf>
    <xf numFmtId="0" fontId="18" fillId="0" borderId="0" xfId="64" applyFont="1" applyAlignment="1">
      <alignment horizontal="right" vertical="center"/>
    </xf>
    <xf numFmtId="0" fontId="13" fillId="0" borderId="4" xfId="64" applyFont="1" applyBorder="1" applyAlignment="1">
      <alignment horizontal="center" vertical="center"/>
    </xf>
    <xf numFmtId="0" fontId="19" fillId="6" borderId="4" xfId="13" applyFont="1" applyFill="1" applyBorder="1" applyAlignment="1">
      <alignment vertical="center"/>
    </xf>
    <xf numFmtId="0" fontId="18" fillId="0" borderId="4" xfId="64" applyFont="1" applyBorder="1" applyAlignment="1">
      <alignment horizontal="center" vertical="center"/>
    </xf>
    <xf numFmtId="0" fontId="13" fillId="0" borderId="4" xfId="65" applyFont="1" applyBorder="1" applyAlignment="1">
      <alignment vertical="center"/>
    </xf>
    <xf numFmtId="0" fontId="13" fillId="0" borderId="4" xfId="65" applyFont="1" applyBorder="1" applyAlignment="1">
      <alignment horizontal="center" vertical="center"/>
    </xf>
    <xf numFmtId="0" fontId="13" fillId="4" borderId="4" xfId="65" quotePrefix="1" applyFont="1" applyFill="1" applyBorder="1" applyAlignment="1">
      <alignment horizontal="left" vertical="center" wrapText="1"/>
    </xf>
    <xf numFmtId="0" fontId="13" fillId="4" borderId="4" xfId="65" quotePrefix="1" applyFont="1" applyFill="1" applyBorder="1" applyAlignment="1">
      <alignment horizontal="center" vertical="center" wrapText="1"/>
    </xf>
    <xf numFmtId="0" fontId="13" fillId="0" borderId="0" xfId="10" applyFont="1" applyAlignment="1">
      <alignment vertical="center"/>
    </xf>
    <xf numFmtId="0" fontId="13" fillId="0" borderId="0" xfId="10" applyFont="1" applyAlignment="1">
      <alignment horizontal="centerContinuous" vertical="center"/>
    </xf>
    <xf numFmtId="0" fontId="18" fillId="0" borderId="0" xfId="10" applyFont="1" applyAlignment="1">
      <alignment horizontal="centerContinuous" vertical="center"/>
    </xf>
    <xf numFmtId="0" fontId="13" fillId="0" borderId="4" xfId="10" applyFont="1" applyFill="1" applyBorder="1" applyAlignment="1">
      <alignment horizontal="left" vertical="center"/>
    </xf>
    <xf numFmtId="0" fontId="13" fillId="0" borderId="4" xfId="10" applyFont="1" applyBorder="1" applyAlignment="1">
      <alignment vertical="center"/>
    </xf>
    <xf numFmtId="0" fontId="13" fillId="5" borderId="4" xfId="10" applyFont="1" applyFill="1" applyBorder="1" applyAlignment="1">
      <alignment vertical="center"/>
    </xf>
    <xf numFmtId="0" fontId="18" fillId="0" borderId="0" xfId="10" applyFont="1" applyAlignment="1">
      <alignment vertical="center"/>
    </xf>
    <xf numFmtId="0" fontId="18" fillId="5" borderId="4" xfId="10" applyFont="1" applyFill="1" applyBorder="1" applyAlignment="1">
      <alignment vertical="center"/>
    </xf>
    <xf numFmtId="0" fontId="22" fillId="0" borderId="0" xfId="10" applyFont="1" applyAlignment="1">
      <alignment vertical="center"/>
    </xf>
    <xf numFmtId="0" fontId="13" fillId="0" borderId="4" xfId="10" applyFont="1" applyBorder="1" applyAlignment="1">
      <alignment vertical="center" wrapText="1"/>
    </xf>
    <xf numFmtId="0" fontId="18" fillId="0" borderId="10" xfId="0" applyFont="1" applyBorder="1" applyAlignment="1">
      <alignment vertical="center" wrapText="1"/>
    </xf>
    <xf numFmtId="0" fontId="19" fillId="0" borderId="4" xfId="66" applyFont="1" applyBorder="1" applyAlignment="1">
      <alignment vertical="center" wrapText="1"/>
    </xf>
    <xf numFmtId="0" fontId="19" fillId="0" borderId="4" xfId="66" applyFont="1" applyBorder="1" applyAlignment="1">
      <alignment vertical="center"/>
    </xf>
    <xf numFmtId="0" fontId="19" fillId="0" borderId="4" xfId="66" applyFont="1" applyBorder="1" applyAlignment="1">
      <alignment horizontal="left" vertical="center" wrapText="1"/>
    </xf>
    <xf numFmtId="0" fontId="23" fillId="0" borderId="4" xfId="66" applyFont="1" applyBorder="1" applyAlignment="1">
      <alignment vertical="center"/>
    </xf>
    <xf numFmtId="0" fontId="24" fillId="0" borderId="0" xfId="0" applyFont="1" applyAlignment="1">
      <alignment vertical="center"/>
    </xf>
    <xf numFmtId="0" fontId="13" fillId="0" borderId="0" xfId="65" applyFont="1" applyAlignment="1">
      <alignment horizontal="center" vertical="center"/>
    </xf>
    <xf numFmtId="0" fontId="13" fillId="0" borderId="0" xfId="64" applyFont="1">
      <alignment vertical="center"/>
    </xf>
    <xf numFmtId="0" fontId="13" fillId="0" borderId="0" xfId="65" applyFont="1" applyAlignment="1">
      <alignment horizontal="centerContinuous" vertical="center"/>
    </xf>
    <xf numFmtId="0" fontId="13" fillId="0" borderId="0" xfId="65" applyFont="1" applyAlignment="1">
      <alignment vertical="center"/>
    </xf>
    <xf numFmtId="0" fontId="18" fillId="0" borderId="0" xfId="10" applyFont="1" applyAlignment="1">
      <alignment horizontal="center" vertical="center"/>
    </xf>
    <xf numFmtId="0" fontId="18" fillId="0" borderId="0" xfId="65" applyFont="1" applyAlignment="1">
      <alignment horizontal="centerContinuous" vertical="center"/>
    </xf>
    <xf numFmtId="0" fontId="13" fillId="6" borderId="0" xfId="65" applyFont="1" applyFill="1" applyAlignment="1">
      <alignment horizontal="centerContinuous" vertical="center"/>
    </xf>
    <xf numFmtId="0" fontId="18" fillId="6" borderId="0" xfId="64" applyFont="1" applyFill="1" applyAlignment="1">
      <alignment horizontal="center" vertical="center" wrapText="1"/>
    </xf>
    <xf numFmtId="0" fontId="13" fillId="6" borderId="0" xfId="64" applyFont="1" applyFill="1">
      <alignment vertical="center"/>
    </xf>
    <xf numFmtId="0" fontId="13" fillId="4" borderId="4" xfId="65" applyFont="1" applyFill="1" applyBorder="1" applyAlignment="1">
      <alignment horizontal="left" vertical="center"/>
    </xf>
    <xf numFmtId="0" fontId="13" fillId="0" borderId="4" xfId="64" applyFont="1" applyBorder="1">
      <alignment vertical="center"/>
    </xf>
    <xf numFmtId="0" fontId="18" fillId="4" borderId="4" xfId="65" applyFont="1" applyFill="1" applyBorder="1" applyAlignment="1">
      <alignment horizontal="left" vertical="center"/>
    </xf>
    <xf numFmtId="0" fontId="18" fillId="0" borderId="4" xfId="64" applyFont="1" applyBorder="1">
      <alignment vertical="center"/>
    </xf>
    <xf numFmtId="0" fontId="18" fillId="4" borderId="0" xfId="65" applyFont="1" applyFill="1" applyAlignment="1">
      <alignment horizontal="left" vertical="center"/>
    </xf>
    <xf numFmtId="0" fontId="18" fillId="0" borderId="0" xfId="64" applyFont="1">
      <alignment vertical="center"/>
    </xf>
    <xf numFmtId="0" fontId="13" fillId="4" borderId="4" xfId="65" applyFont="1" applyFill="1" applyBorder="1" applyAlignment="1">
      <alignment horizontal="center" vertical="center"/>
    </xf>
    <xf numFmtId="0" fontId="13" fillId="6" borderId="4" xfId="64" applyFont="1" applyFill="1" applyBorder="1">
      <alignment vertical="center"/>
    </xf>
    <xf numFmtId="0" fontId="13" fillId="6" borderId="5" xfId="64" applyFont="1" applyFill="1" applyBorder="1">
      <alignment vertical="center"/>
    </xf>
    <xf numFmtId="0" fontId="13" fillId="4" borderId="0" xfId="65" quotePrefix="1" applyFont="1" applyFill="1" applyAlignment="1">
      <alignment horizontal="left" vertical="center" wrapText="1"/>
    </xf>
    <xf numFmtId="0" fontId="13" fillId="0" borderId="0" xfId="57" applyFont="1">
      <alignment vertical="center"/>
    </xf>
    <xf numFmtId="0" fontId="18" fillId="0" borderId="0" xfId="57" applyFont="1">
      <alignment vertical="center"/>
    </xf>
    <xf numFmtId="0" fontId="13" fillId="4" borderId="4" xfId="10" applyFont="1" applyFill="1" applyBorder="1" applyAlignment="1">
      <alignment horizontal="left" vertical="center" wrapText="1"/>
    </xf>
    <xf numFmtId="0" fontId="13" fillId="4" borderId="4" xfId="10" applyFont="1" applyFill="1" applyBorder="1" applyAlignment="1">
      <alignment horizontal="center" vertical="center" wrapText="1"/>
    </xf>
    <xf numFmtId="0" fontId="13" fillId="9" borderId="4" xfId="10" applyFont="1" applyFill="1" applyBorder="1" applyAlignment="1">
      <alignment horizontal="left" vertical="center" wrapText="1"/>
    </xf>
    <xf numFmtId="0" fontId="13" fillId="0" borderId="0" xfId="14" applyFont="1">
      <alignment vertical="center"/>
    </xf>
    <xf numFmtId="0" fontId="18" fillId="0" borderId="4" xfId="57" applyFont="1" applyBorder="1">
      <alignment vertical="center"/>
    </xf>
    <xf numFmtId="0" fontId="13" fillId="0" borderId="4" xfId="57" applyFont="1" applyBorder="1">
      <alignment vertical="center"/>
    </xf>
    <xf numFmtId="0" fontId="18" fillId="0" borderId="0" xfId="14" applyFont="1" applyAlignment="1">
      <alignment horizontal="center" vertical="center"/>
    </xf>
    <xf numFmtId="0" fontId="18" fillId="0" borderId="0" xfId="10" applyFont="1" applyAlignment="1">
      <alignment horizontal="center" vertical="center" wrapText="1"/>
    </xf>
    <xf numFmtId="0" fontId="18" fillId="0" borderId="0" xfId="0" applyFont="1" applyAlignment="1">
      <alignment horizontal="left" vertical="center"/>
    </xf>
    <xf numFmtId="0" fontId="18" fillId="0" borderId="0" xfId="0" applyFont="1" applyAlignment="1">
      <alignment horizontal="centerContinuous" vertical="center"/>
    </xf>
    <xf numFmtId="0" fontId="18" fillId="0" borderId="0" xfId="0" applyFont="1" applyAlignment="1">
      <alignment horizontal="right" vertical="center"/>
    </xf>
    <xf numFmtId="0" fontId="18" fillId="0" borderId="0" xfId="0" applyFont="1" applyAlignment="1">
      <alignment vertical="center"/>
    </xf>
    <xf numFmtId="0" fontId="13" fillId="0" borderId="4" xfId="10" applyFont="1" applyBorder="1" applyAlignment="1">
      <alignment horizontal="center" vertical="center"/>
    </xf>
    <xf numFmtId="0" fontId="13" fillId="0" borderId="4" xfId="10" applyFont="1" applyBorder="1" applyAlignment="1">
      <alignment horizontal="left" vertical="center" wrapText="1"/>
    </xf>
    <xf numFmtId="0" fontId="13" fillId="0" borderId="4" xfId="15" applyFont="1" applyBorder="1">
      <alignment vertical="center"/>
    </xf>
    <xf numFmtId="0" fontId="13" fillId="6" borderId="4" xfId="0" applyFont="1" applyFill="1" applyBorder="1" applyAlignment="1">
      <alignment horizontal="left" vertical="center"/>
    </xf>
    <xf numFmtId="0" fontId="13" fillId="0" borderId="0" xfId="0" applyFont="1" applyAlignment="1">
      <alignment vertical="center" wrapText="1"/>
    </xf>
    <xf numFmtId="0" fontId="13" fillId="0" borderId="0" xfId="14" applyFont="1" applyAlignment="1">
      <alignment vertical="center"/>
    </xf>
    <xf numFmtId="0" fontId="13" fillId="0" borderId="0" xfId="10" applyFont="1" applyAlignment="1">
      <alignment horizontal="center" vertical="center"/>
    </xf>
    <xf numFmtId="0" fontId="13" fillId="0" borderId="0" xfId="10" applyFont="1" applyBorder="1" applyAlignment="1">
      <alignment vertical="center"/>
    </xf>
    <xf numFmtId="0" fontId="18" fillId="0" borderId="0" xfId="14" applyFont="1" applyAlignment="1">
      <alignment horizontal="right" vertical="center"/>
    </xf>
    <xf numFmtId="0" fontId="13" fillId="0" borderId="4" xfId="14" applyFont="1" applyBorder="1" applyAlignment="1">
      <alignment vertical="center"/>
    </xf>
    <xf numFmtId="0" fontId="13" fillId="0" borderId="4" xfId="14" applyFont="1" applyFill="1" applyBorder="1" applyAlignment="1">
      <alignment horizontal="left" vertical="center"/>
    </xf>
    <xf numFmtId="0" fontId="13" fillId="0" borderId="4" xfId="14" applyFont="1" applyFill="1" applyBorder="1" applyAlignment="1">
      <alignment vertical="center" wrapText="1"/>
    </xf>
    <xf numFmtId="0" fontId="18" fillId="0" borderId="0" xfId="14" applyFont="1" applyFill="1" applyAlignment="1">
      <alignment vertical="center"/>
    </xf>
    <xf numFmtId="0" fontId="13" fillId="0" borderId="0" xfId="14" applyFont="1" applyFill="1" applyAlignment="1">
      <alignment vertical="center"/>
    </xf>
    <xf numFmtId="0" fontId="18" fillId="0" borderId="0" xfId="10" applyFont="1" applyBorder="1" applyAlignment="1">
      <alignment horizontal="left" vertical="center"/>
    </xf>
    <xf numFmtId="0" fontId="13" fillId="0" borderId="0" xfId="0" applyFont="1" applyFill="1" applyBorder="1" applyAlignment="1">
      <alignment vertical="center"/>
    </xf>
    <xf numFmtId="0" fontId="13" fillId="0" borderId="0" xfId="0" quotePrefix="1" applyFont="1" applyFill="1" applyBorder="1" applyAlignment="1">
      <alignment vertical="center"/>
    </xf>
    <xf numFmtId="0" fontId="13" fillId="0" borderId="0" xfId="0" applyFont="1" applyBorder="1" applyAlignment="1">
      <alignment vertical="center"/>
    </xf>
    <xf numFmtId="0" fontId="13" fillId="0" borderId="4" xfId="0" applyFont="1" applyFill="1" applyBorder="1" applyAlignment="1">
      <alignment vertical="center"/>
    </xf>
    <xf numFmtId="0" fontId="13" fillId="0" borderId="4" xfId="0" applyFont="1" applyFill="1" applyBorder="1" applyAlignment="1">
      <alignment horizontal="left" vertical="center" wrapText="1"/>
    </xf>
    <xf numFmtId="0" fontId="18" fillId="0" borderId="0" xfId="0" applyFont="1" applyBorder="1" applyAlignment="1">
      <alignment vertical="center"/>
    </xf>
    <xf numFmtId="0" fontId="13" fillId="0" borderId="4" xfId="0" applyFont="1" applyFill="1" applyBorder="1" applyAlignment="1">
      <alignment vertical="center" wrapText="1"/>
    </xf>
    <xf numFmtId="0" fontId="18" fillId="0" borderId="4" xfId="0" quotePrefix="1" applyFont="1" applyFill="1" applyBorder="1" applyAlignment="1">
      <alignment horizontal="center" vertical="center" wrapText="1"/>
    </xf>
    <xf numFmtId="0" fontId="26" fillId="0" borderId="0" xfId="0" applyFont="1" applyFill="1" applyBorder="1" applyAlignment="1">
      <alignment vertical="center"/>
    </xf>
    <xf numFmtId="0" fontId="18" fillId="0" borderId="0" xfId="0" applyFont="1" applyBorder="1" applyAlignment="1">
      <alignment horizontal="left" vertical="center"/>
    </xf>
    <xf numFmtId="0" fontId="18" fillId="0" borderId="0" xfId="14" applyFont="1" applyBorder="1" applyAlignment="1">
      <alignment horizontal="center" vertical="center"/>
    </xf>
    <xf numFmtId="0" fontId="18" fillId="0" borderId="0" xfId="10" applyFont="1" applyBorder="1" applyAlignment="1">
      <alignment horizontal="right" vertical="center"/>
    </xf>
    <xf numFmtId="0" fontId="18" fillId="0" borderId="0" xfId="10" applyFont="1" applyBorder="1" applyAlignment="1">
      <alignment vertical="center"/>
    </xf>
    <xf numFmtId="0" fontId="13" fillId="0" borderId="4" xfId="10" applyFont="1" applyFill="1" applyBorder="1" applyAlignment="1" applyProtection="1">
      <alignment vertical="center" wrapText="1"/>
    </xf>
    <xf numFmtId="0" fontId="13" fillId="0" borderId="4" xfId="10" applyFont="1" applyFill="1" applyBorder="1" applyAlignment="1" applyProtection="1">
      <alignment horizontal="left" vertical="center" wrapText="1"/>
    </xf>
    <xf numFmtId="0" fontId="13" fillId="0" borderId="4" xfId="10" applyFont="1" applyFill="1" applyBorder="1" applyAlignment="1">
      <alignment vertical="center"/>
    </xf>
    <xf numFmtId="0" fontId="18" fillId="4" borderId="0" xfId="10" applyFont="1" applyFill="1" applyBorder="1" applyAlignment="1">
      <alignment vertical="center"/>
    </xf>
    <xf numFmtId="0" fontId="13" fillId="0" borderId="0" xfId="10" applyFont="1" applyBorder="1" applyAlignment="1">
      <alignment horizontal="left" vertical="center"/>
    </xf>
    <xf numFmtId="0" fontId="13" fillId="0" borderId="0" xfId="0" applyFont="1" applyFill="1" applyBorder="1" applyAlignment="1">
      <alignment horizontal="center" vertical="center"/>
    </xf>
    <xf numFmtId="0" fontId="18" fillId="6" borderId="0" xfId="14" applyFont="1" applyFill="1" applyBorder="1" applyAlignment="1">
      <alignment horizontal="center" vertical="center" wrapText="1"/>
    </xf>
    <xf numFmtId="0" fontId="13" fillId="6" borderId="0" xfId="14" applyFont="1" applyFill="1" applyBorder="1" applyAlignment="1">
      <alignment vertical="center"/>
    </xf>
    <xf numFmtId="0" fontId="18" fillId="0" borderId="4" xfId="0" quotePrefix="1" applyFont="1" applyFill="1" applyBorder="1" applyAlignment="1">
      <alignment horizontal="left" vertical="center" wrapText="1"/>
    </xf>
    <xf numFmtId="0" fontId="18" fillId="0" borderId="0" xfId="10" applyFont="1" applyBorder="1" applyAlignment="1">
      <alignment horizontal="centerContinuous" vertical="center"/>
    </xf>
    <xf numFmtId="0" fontId="13" fillId="0" borderId="0" xfId="10" applyFont="1" applyBorder="1" applyAlignment="1">
      <alignment horizontal="centerContinuous" vertical="center"/>
    </xf>
    <xf numFmtId="0" fontId="18" fillId="0" borderId="0" xfId="10" applyFont="1" applyBorder="1" applyAlignment="1">
      <alignment horizontal="center" vertical="center"/>
    </xf>
    <xf numFmtId="0" fontId="13" fillId="0" borderId="0" xfId="10" applyFont="1" applyFill="1" applyBorder="1" applyAlignment="1">
      <alignment horizontal="centerContinuous" vertical="center"/>
    </xf>
    <xf numFmtId="0" fontId="20" fillId="0" borderId="0" xfId="10" applyFont="1" applyBorder="1" applyAlignment="1">
      <alignment horizontal="left" vertical="center"/>
    </xf>
    <xf numFmtId="0" fontId="13" fillId="4" borderId="0" xfId="10" applyFont="1" applyFill="1" applyBorder="1" applyAlignment="1">
      <alignment horizontal="center" vertical="center"/>
    </xf>
    <xf numFmtId="0" fontId="18" fillId="4" borderId="0" xfId="10" applyFont="1" applyFill="1" applyBorder="1" applyAlignment="1">
      <alignment horizontal="center" vertical="center"/>
    </xf>
    <xf numFmtId="0" fontId="18" fillId="4" borderId="0" xfId="10" applyFont="1" applyFill="1" applyBorder="1" applyAlignment="1">
      <alignment horizontal="left" vertical="center"/>
    </xf>
    <xf numFmtId="0" fontId="18" fillId="0" borderId="0" xfId="10" applyFont="1" applyFill="1" applyBorder="1" applyAlignment="1">
      <alignment horizontal="center" vertical="center"/>
    </xf>
    <xf numFmtId="0" fontId="18" fillId="0" borderId="4" xfId="10" applyFont="1" applyFill="1" applyBorder="1" applyAlignment="1">
      <alignment horizontal="center" vertical="center" wrapText="1"/>
    </xf>
    <xf numFmtId="0" fontId="18" fillId="0" borderId="7" xfId="10" applyFont="1" applyFill="1" applyBorder="1" applyAlignment="1">
      <alignment horizontal="center" vertical="center" wrapText="1"/>
    </xf>
    <xf numFmtId="0" fontId="18" fillId="0" borderId="0" xfId="10" applyFont="1" applyFill="1" applyBorder="1" applyAlignment="1">
      <alignment horizontal="center" vertical="center" wrapText="1"/>
    </xf>
    <xf numFmtId="0" fontId="13" fillId="0" borderId="0" xfId="10" applyFont="1" applyFill="1" applyAlignment="1">
      <alignment vertical="center"/>
    </xf>
    <xf numFmtId="0" fontId="18" fillId="0" borderId="4" xfId="10" applyFont="1" applyFill="1" applyBorder="1" applyAlignment="1">
      <alignment horizontal="center" vertical="center"/>
    </xf>
    <xf numFmtId="0" fontId="13" fillId="0" borderId="0" xfId="10" applyFont="1" applyFill="1" applyBorder="1" applyAlignment="1">
      <alignment vertical="center"/>
    </xf>
    <xf numFmtId="0" fontId="13" fillId="0" borderId="4" xfId="10" applyFont="1" applyFill="1" applyBorder="1" applyAlignment="1">
      <alignment horizontal="center" vertical="center"/>
    </xf>
    <xf numFmtId="0" fontId="18" fillId="0" borderId="4" xfId="10" applyFont="1" applyFill="1" applyBorder="1" applyAlignment="1">
      <alignment vertical="center"/>
    </xf>
    <xf numFmtId="0" fontId="18" fillId="0" borderId="0" xfId="14" applyFont="1" applyBorder="1" applyAlignment="1">
      <alignment vertical="center"/>
    </xf>
    <xf numFmtId="0" fontId="13" fillId="0" borderId="4" xfId="10" applyFont="1" applyFill="1" applyBorder="1" applyAlignment="1" applyProtection="1">
      <alignment horizontal="center" vertical="center"/>
    </xf>
    <xf numFmtId="0" fontId="13" fillId="0" borderId="4" xfId="10" applyFont="1" applyFill="1" applyBorder="1" applyAlignment="1" applyProtection="1">
      <alignment horizontal="left" vertical="center"/>
    </xf>
    <xf numFmtId="0" fontId="18" fillId="0" borderId="0" xfId="10" applyFont="1" applyFill="1" applyBorder="1" applyAlignment="1" applyProtection="1">
      <alignment horizontal="left" vertical="center" wrapText="1"/>
    </xf>
    <xf numFmtId="0" fontId="18" fillId="0" borderId="0" xfId="10" applyFont="1" applyFill="1" applyBorder="1" applyAlignment="1" applyProtection="1">
      <alignment horizontal="left" vertical="center"/>
    </xf>
    <xf numFmtId="0" fontId="18" fillId="0" borderId="0" xfId="14" applyFont="1" applyAlignment="1">
      <alignment vertical="center"/>
    </xf>
    <xf numFmtId="0" fontId="18" fillId="0" borderId="0" xfId="14" applyFont="1" applyFill="1" applyBorder="1" applyAlignment="1">
      <alignment vertical="center" wrapText="1"/>
    </xf>
    <xf numFmtId="0" fontId="18" fillId="0" borderId="0" xfId="14" applyFont="1" applyFill="1" applyBorder="1" applyAlignment="1">
      <alignment horizontal="center" vertical="center"/>
    </xf>
    <xf numFmtId="0" fontId="13" fillId="4" borderId="4" xfId="10" applyFont="1" applyFill="1" applyBorder="1" applyAlignment="1" applyProtection="1">
      <alignment horizontal="left" vertical="center"/>
    </xf>
    <xf numFmtId="0" fontId="13" fillId="0" borderId="0" xfId="14" applyFont="1" applyFill="1" applyBorder="1" applyAlignment="1">
      <alignment vertical="center"/>
    </xf>
    <xf numFmtId="0" fontId="18" fillId="4" borderId="4" xfId="10" applyFont="1" applyFill="1" applyBorder="1" applyAlignment="1" applyProtection="1">
      <alignment horizontal="left" vertical="center"/>
    </xf>
    <xf numFmtId="0" fontId="18" fillId="0" borderId="4" xfId="14" applyFont="1" applyBorder="1" applyAlignment="1">
      <alignment vertical="center"/>
    </xf>
    <xf numFmtId="0" fontId="13" fillId="4" borderId="4" xfId="10" quotePrefix="1" applyFont="1" applyFill="1" applyBorder="1" applyAlignment="1">
      <alignment horizontal="left" vertical="center" wrapText="1"/>
    </xf>
    <xf numFmtId="0" fontId="13" fillId="0" borderId="4" xfId="14" applyFont="1" applyFill="1" applyBorder="1" applyAlignment="1">
      <alignment vertical="center"/>
    </xf>
    <xf numFmtId="0" fontId="13" fillId="6" borderId="4" xfId="10" applyFont="1" applyFill="1" applyBorder="1" applyAlignment="1" applyProtection="1">
      <alignment horizontal="left" vertical="center"/>
    </xf>
    <xf numFmtId="0" fontId="13" fillId="4" borderId="0" xfId="14" applyFont="1" applyFill="1" applyBorder="1" applyAlignment="1">
      <alignment vertical="center"/>
    </xf>
    <xf numFmtId="0" fontId="18" fillId="0" borderId="0" xfId="14" applyFont="1" applyFill="1" applyBorder="1" applyAlignment="1">
      <alignment horizontal="center" vertical="center" wrapText="1"/>
    </xf>
    <xf numFmtId="0" fontId="18" fillId="0" borderId="4" xfId="14" applyFont="1" applyBorder="1" applyAlignment="1">
      <alignment horizontal="center" vertical="center"/>
    </xf>
    <xf numFmtId="0" fontId="13" fillId="0" borderId="0" xfId="14" applyFont="1" applyBorder="1" applyAlignment="1">
      <alignment vertical="center"/>
    </xf>
    <xf numFmtId="0" fontId="18" fillId="0" borderId="0" xfId="10" applyFont="1" applyAlignment="1">
      <alignment horizontal="left" vertical="center"/>
    </xf>
    <xf numFmtId="0" fontId="18" fillId="0" borderId="4" xfId="10" quotePrefix="1" applyFont="1" applyFill="1" applyBorder="1" applyAlignment="1">
      <alignment horizontal="center" vertical="center" wrapText="1"/>
    </xf>
    <xf numFmtId="0" fontId="18" fillId="6" borderId="4" xfId="10" applyFont="1" applyFill="1" applyBorder="1" applyAlignment="1">
      <alignment horizontal="center" vertical="center" wrapText="1"/>
    </xf>
    <xf numFmtId="0" fontId="18" fillId="6" borderId="4" xfId="10" applyFont="1" applyFill="1" applyBorder="1" applyAlignment="1">
      <alignment horizontal="left" vertical="center" wrapText="1"/>
    </xf>
    <xf numFmtId="0" fontId="18" fillId="6" borderId="4" xfId="14" applyFont="1" applyFill="1" applyBorder="1" applyAlignment="1">
      <alignment horizontal="center" vertical="center" wrapText="1"/>
    </xf>
    <xf numFmtId="0" fontId="18" fillId="0" borderId="4" xfId="10" applyFont="1" applyBorder="1" applyAlignment="1">
      <alignment horizontal="center" vertical="center"/>
    </xf>
    <xf numFmtId="0" fontId="13" fillId="0" borderId="4" xfId="14" applyFont="1" applyFill="1" applyBorder="1" applyAlignment="1">
      <alignment horizontal="center" vertical="center"/>
    </xf>
    <xf numFmtId="0" fontId="18" fillId="0" borderId="4" xfId="10" applyFont="1" applyFill="1" applyBorder="1" applyAlignment="1" applyProtection="1">
      <alignment horizontal="left" vertical="center" wrapText="1"/>
    </xf>
    <xf numFmtId="0" fontId="18" fillId="0" borderId="4" xfId="10" applyFont="1" applyFill="1" applyBorder="1" applyAlignment="1" applyProtection="1">
      <alignment horizontal="center" vertical="center" wrapText="1"/>
    </xf>
    <xf numFmtId="0" fontId="18" fillId="0" borderId="4" xfId="10" applyFont="1" applyFill="1" applyBorder="1" applyAlignment="1" applyProtection="1">
      <alignment horizontal="left" vertical="center"/>
    </xf>
    <xf numFmtId="0" fontId="13" fillId="4" borderId="0" xfId="10" applyFont="1" applyFill="1" applyBorder="1" applyAlignment="1">
      <alignment vertical="center"/>
    </xf>
    <xf numFmtId="0" fontId="18" fillId="4" borderId="4" xfId="10" applyFont="1" applyFill="1" applyBorder="1" applyAlignment="1">
      <alignment horizontal="left" vertical="center" wrapText="1"/>
    </xf>
    <xf numFmtId="0" fontId="18" fillId="4" borderId="4" xfId="10" applyFont="1" applyFill="1" applyBorder="1" applyAlignment="1">
      <alignment horizontal="center" vertical="center"/>
    </xf>
    <xf numFmtId="0" fontId="18" fillId="4" borderId="4" xfId="10" applyFont="1" applyFill="1" applyBorder="1" applyAlignment="1" applyProtection="1">
      <alignment vertical="center" wrapText="1"/>
    </xf>
    <xf numFmtId="0" fontId="13" fillId="0" borderId="4" xfId="10" applyFont="1" applyFill="1" applyBorder="1" applyAlignment="1" applyProtection="1">
      <alignment vertical="center"/>
    </xf>
    <xf numFmtId="0" fontId="18" fillId="4" borderId="4" xfId="10" quotePrefix="1" applyFont="1" applyFill="1" applyBorder="1" applyAlignment="1">
      <alignment horizontal="center" vertical="center" wrapText="1"/>
    </xf>
    <xf numFmtId="0" fontId="18" fillId="0" borderId="4" xfId="10" applyFont="1" applyFill="1" applyBorder="1" applyAlignment="1" applyProtection="1">
      <alignment vertical="center"/>
    </xf>
    <xf numFmtId="0" fontId="13" fillId="0" borderId="0" xfId="10" applyFont="1" applyFill="1" applyBorder="1" applyAlignment="1" applyProtection="1">
      <alignment vertical="center"/>
    </xf>
    <xf numFmtId="0" fontId="13" fillId="4" borderId="4" xfId="10" applyFont="1" applyFill="1" applyBorder="1" applyAlignment="1">
      <alignment horizontal="center" vertical="center"/>
    </xf>
    <xf numFmtId="0" fontId="13" fillId="4" borderId="4" xfId="10" applyFont="1" applyFill="1" applyBorder="1" applyAlignment="1" applyProtection="1">
      <alignment vertical="center" wrapText="1"/>
    </xf>
    <xf numFmtId="0" fontId="13" fillId="4" borderId="4" xfId="10" applyFont="1" applyFill="1" applyBorder="1" applyAlignment="1">
      <alignment vertical="center"/>
    </xf>
    <xf numFmtId="0" fontId="13" fillId="4" borderId="4" xfId="14" applyFont="1" applyFill="1" applyBorder="1" applyAlignment="1">
      <alignment vertical="center"/>
    </xf>
    <xf numFmtId="0" fontId="13" fillId="4" borderId="5" xfId="14" applyFont="1" applyFill="1" applyBorder="1" applyAlignment="1">
      <alignment vertical="center"/>
    </xf>
    <xf numFmtId="0" fontId="13" fillId="6" borderId="5" xfId="14" applyFont="1" applyFill="1" applyBorder="1" applyAlignment="1">
      <alignment vertical="center"/>
    </xf>
    <xf numFmtId="0" fontId="13" fillId="6" borderId="4" xfId="14" applyFont="1" applyFill="1" applyBorder="1" applyAlignment="1">
      <alignment vertical="center"/>
    </xf>
    <xf numFmtId="0" fontId="18" fillId="4" borderId="4" xfId="10" applyFont="1" applyFill="1" applyBorder="1" applyAlignment="1" applyProtection="1">
      <alignment horizontal="left" vertical="center" wrapText="1"/>
    </xf>
    <xf numFmtId="0" fontId="18" fillId="4" borderId="0" xfId="10" applyFont="1" applyFill="1" applyBorder="1" applyAlignment="1" applyProtection="1">
      <alignment vertical="center" wrapText="1"/>
    </xf>
    <xf numFmtId="0" fontId="26" fillId="0" borderId="0" xfId="10" applyFont="1" applyBorder="1" applyAlignment="1">
      <alignment horizontal="left" vertical="center"/>
    </xf>
    <xf numFmtId="166" fontId="13" fillId="0" borderId="0" xfId="10" applyNumberFormat="1" applyFont="1" applyFill="1" applyBorder="1" applyAlignment="1" applyProtection="1">
      <alignment vertical="center"/>
    </xf>
    <xf numFmtId="0" fontId="13" fillId="4" borderId="0" xfId="10" applyFont="1" applyFill="1" applyBorder="1" applyAlignment="1">
      <alignment vertical="center" wrapText="1"/>
    </xf>
    <xf numFmtId="0" fontId="13" fillId="0" borderId="0" xfId="10" applyFont="1" applyBorder="1" applyAlignment="1">
      <alignment horizontal="center" vertical="center"/>
    </xf>
    <xf numFmtId="0" fontId="13" fillId="0" borderId="0" xfId="14" applyFont="1" applyAlignment="1">
      <alignment horizontal="centerContinuous" vertical="center"/>
    </xf>
    <xf numFmtId="0" fontId="18" fillId="4" borderId="4" xfId="14" applyFont="1" applyFill="1" applyBorder="1" applyAlignment="1">
      <alignment horizontal="center" vertical="center" wrapText="1"/>
    </xf>
    <xf numFmtId="0" fontId="18" fillId="4" borderId="4" xfId="14" applyFont="1" applyFill="1" applyBorder="1" applyAlignment="1">
      <alignment horizontal="left" vertical="center" wrapText="1"/>
    </xf>
    <xf numFmtId="0" fontId="13" fillId="4" borderId="4" xfId="14" quotePrefix="1" applyFont="1" applyFill="1" applyBorder="1" applyAlignment="1">
      <alignment horizontal="center" vertical="center" wrapText="1"/>
    </xf>
    <xf numFmtId="0" fontId="13" fillId="4" borderId="4" xfId="14" applyFont="1" applyFill="1" applyBorder="1" applyAlignment="1">
      <alignment horizontal="center" vertical="center" wrapText="1"/>
    </xf>
    <xf numFmtId="0" fontId="13" fillId="4" borderId="4" xfId="14" applyFont="1" applyFill="1" applyBorder="1" applyAlignment="1">
      <alignment horizontal="left" vertical="center" wrapText="1"/>
    </xf>
    <xf numFmtId="0" fontId="13" fillId="6" borderId="4" xfId="14" applyFont="1" applyFill="1" applyBorder="1" applyAlignment="1">
      <alignment horizontal="left" vertical="center" wrapText="1"/>
    </xf>
    <xf numFmtId="0" fontId="13" fillId="4" borderId="4" xfId="14" applyFont="1" applyFill="1" applyBorder="1" applyAlignment="1">
      <alignment vertical="center" wrapText="1"/>
    </xf>
    <xf numFmtId="0" fontId="26" fillId="0" borderId="0" xfId="10" applyFont="1" applyFill="1" applyBorder="1" applyAlignment="1" applyProtection="1">
      <alignment vertical="center"/>
    </xf>
    <xf numFmtId="166" fontId="13" fillId="0" borderId="0" xfId="10" applyNumberFormat="1" applyFont="1" applyFill="1" applyBorder="1" applyAlignment="1" applyProtection="1">
      <alignment horizontal="center" vertical="center"/>
    </xf>
    <xf numFmtId="0" fontId="26" fillId="0" borderId="0" xfId="10" applyFont="1" applyBorder="1" applyAlignment="1">
      <alignment horizontal="center" vertical="center"/>
    </xf>
    <xf numFmtId="0" fontId="13" fillId="0" borderId="0" xfId="10" applyFont="1" applyBorder="1" applyAlignment="1">
      <alignment horizontal="justify" vertical="center" wrapText="1"/>
    </xf>
    <xf numFmtId="0" fontId="13" fillId="0" borderId="0" xfId="10" applyFont="1" applyBorder="1" applyAlignment="1">
      <alignment horizontal="center" vertical="center" wrapText="1"/>
    </xf>
    <xf numFmtId="0" fontId="13" fillId="6" borderId="7" xfId="10" applyFont="1" applyFill="1" applyBorder="1" applyAlignment="1">
      <alignment horizontal="left" vertical="center"/>
    </xf>
    <xf numFmtId="0" fontId="18" fillId="6" borderId="7" xfId="10" applyFont="1" applyFill="1" applyBorder="1" applyAlignment="1">
      <alignment horizontal="center" vertical="center"/>
    </xf>
    <xf numFmtId="0" fontId="18" fillId="6" borderId="4" xfId="14" applyFont="1" applyFill="1" applyBorder="1" applyAlignment="1">
      <alignment horizontal="center" vertical="center"/>
    </xf>
    <xf numFmtId="0" fontId="18" fillId="0" borderId="4" xfId="14" applyFont="1" applyFill="1" applyBorder="1" applyAlignment="1">
      <alignment horizontal="center" vertical="center"/>
    </xf>
    <xf numFmtId="0" fontId="18" fillId="4" borderId="4" xfId="10" applyFont="1" applyFill="1" applyBorder="1" applyAlignment="1">
      <alignment vertical="center"/>
    </xf>
    <xf numFmtId="0" fontId="18" fillId="4" borderId="4" xfId="10" applyFont="1" applyFill="1" applyBorder="1" applyAlignment="1">
      <alignment horizontal="center" vertical="center" wrapText="1"/>
    </xf>
    <xf numFmtId="0" fontId="13" fillId="0" borderId="7" xfId="10" applyFont="1" applyFill="1" applyBorder="1" applyAlignment="1">
      <alignment horizontal="left" vertical="center"/>
    </xf>
    <xf numFmtId="0" fontId="18" fillId="0" borderId="4" xfId="10" applyFont="1" applyFill="1" applyBorder="1" applyAlignment="1" applyProtection="1">
      <alignment vertical="center" wrapText="1"/>
    </xf>
    <xf numFmtId="0" fontId="26" fillId="0" borderId="0" xfId="10" applyFont="1" applyFill="1" applyBorder="1" applyAlignment="1" applyProtection="1">
      <alignment vertical="center" wrapText="1"/>
    </xf>
    <xf numFmtId="0" fontId="13" fillId="0" borderId="4" xfId="0" applyFont="1" applyFill="1" applyBorder="1" applyAlignment="1">
      <alignment horizontal="center" vertical="center" wrapText="1"/>
    </xf>
    <xf numFmtId="0" fontId="13" fillId="0" borderId="4" xfId="0" applyFont="1" applyFill="1" applyBorder="1" applyAlignment="1">
      <alignment horizontal="right" vertical="center" wrapText="1"/>
    </xf>
    <xf numFmtId="2" fontId="13" fillId="0" borderId="4" xfId="0" applyNumberFormat="1" applyFont="1" applyFill="1" applyBorder="1" applyAlignment="1">
      <alignment horizontal="center" vertical="center" wrapText="1"/>
    </xf>
    <xf numFmtId="10" fontId="13" fillId="0" borderId="4" xfId="0" applyNumberFormat="1" applyFont="1" applyFill="1" applyBorder="1" applyAlignment="1">
      <alignment horizontal="center" vertical="center" wrapText="1"/>
    </xf>
    <xf numFmtId="1" fontId="13" fillId="0" borderId="4" xfId="0" applyNumberFormat="1" applyFont="1" applyFill="1" applyBorder="1" applyAlignment="1">
      <alignment horizontal="center" vertical="center" wrapText="1"/>
    </xf>
    <xf numFmtId="3" fontId="13" fillId="0" borderId="4" xfId="0" applyNumberFormat="1" applyFont="1" applyFill="1" applyBorder="1" applyAlignment="1">
      <alignment horizontal="center" vertical="center" wrapText="1"/>
    </xf>
    <xf numFmtId="168" fontId="13" fillId="0" borderId="4" xfId="0" applyNumberFormat="1" applyFont="1" applyFill="1" applyBorder="1" applyAlignment="1">
      <alignment horizontal="center" vertical="center" wrapText="1"/>
    </xf>
    <xf numFmtId="0" fontId="13" fillId="0" borderId="0" xfId="0" applyFont="1" applyFill="1" applyAlignment="1">
      <alignment vertical="center"/>
    </xf>
    <xf numFmtId="0" fontId="20" fillId="4" borderId="4" xfId="14" applyFont="1" applyFill="1" applyBorder="1" applyAlignment="1">
      <alignment horizontal="center" vertical="center" wrapText="1"/>
    </xf>
    <xf numFmtId="0" fontId="18" fillId="6" borderId="4" xfId="14" applyFont="1" applyFill="1" applyBorder="1" applyAlignment="1">
      <alignment horizontal="left" vertical="center" wrapText="1"/>
    </xf>
    <xf numFmtId="0" fontId="13" fillId="0" borderId="4" xfId="14" applyFont="1" applyFill="1" applyBorder="1" applyAlignment="1">
      <alignment horizontal="left" vertical="center" wrapText="1"/>
    </xf>
    <xf numFmtId="0" fontId="13" fillId="0" borderId="4" xfId="14" applyFont="1" applyFill="1" applyBorder="1" applyAlignment="1">
      <alignment horizontal="center" vertical="center" wrapText="1"/>
    </xf>
    <xf numFmtId="0" fontId="20" fillId="0" borderId="4" xfId="14" applyFont="1" applyFill="1" applyBorder="1" applyAlignment="1">
      <alignment horizontal="center" vertical="center" wrapText="1"/>
    </xf>
    <xf numFmtId="0" fontId="18" fillId="0" borderId="4" xfId="14" applyFont="1" applyFill="1" applyBorder="1" applyAlignment="1">
      <alignment horizontal="left" vertical="center" wrapText="1"/>
    </xf>
    <xf numFmtId="0" fontId="18" fillId="0" borderId="4" xfId="14" applyFont="1" applyFill="1" applyBorder="1" applyAlignment="1">
      <alignment horizontal="center" vertical="center" wrapText="1"/>
    </xf>
    <xf numFmtId="0" fontId="18" fillId="0" borderId="4" xfId="14" applyFont="1" applyFill="1" applyBorder="1" applyAlignment="1">
      <alignment vertical="center" wrapText="1"/>
    </xf>
    <xf numFmtId="0" fontId="13" fillId="0" borderId="4" xfId="14" quotePrefix="1" applyFont="1" applyFill="1" applyBorder="1" applyAlignment="1">
      <alignment horizontal="center" vertical="center" wrapText="1"/>
    </xf>
    <xf numFmtId="0" fontId="18" fillId="4" borderId="0" xfId="14" applyFont="1" applyFill="1" applyBorder="1" applyAlignment="1">
      <alignment horizontal="center" vertical="center" wrapText="1"/>
    </xf>
    <xf numFmtId="0" fontId="13" fillId="4" borderId="0" xfId="14" quotePrefix="1" applyFont="1" applyFill="1" applyBorder="1" applyAlignment="1">
      <alignment horizontal="center" vertical="center" wrapText="1"/>
    </xf>
    <xf numFmtId="0" fontId="13" fillId="4" borderId="0" xfId="14" applyFont="1" applyFill="1" applyBorder="1" applyAlignment="1">
      <alignment horizontal="left" vertical="center"/>
    </xf>
    <xf numFmtId="0" fontId="19" fillId="6" borderId="0" xfId="10" applyFont="1" applyFill="1" applyBorder="1" applyAlignment="1">
      <alignment vertical="center"/>
    </xf>
    <xf numFmtId="0" fontId="19" fillId="6" borderId="0" xfId="10" applyFont="1" applyFill="1" applyAlignment="1">
      <alignment vertical="center"/>
    </xf>
    <xf numFmtId="0" fontId="23" fillId="6" borderId="0" xfId="10" applyFont="1" applyFill="1" applyBorder="1" applyAlignment="1">
      <alignment vertical="center"/>
    </xf>
    <xf numFmtId="0" fontId="23" fillId="6" borderId="4" xfId="10" applyFont="1" applyFill="1" applyBorder="1" applyAlignment="1">
      <alignment horizontal="center" vertical="center"/>
    </xf>
    <xf numFmtId="0" fontId="23" fillId="6" borderId="4" xfId="10" applyFont="1" applyFill="1" applyBorder="1" applyAlignment="1">
      <alignment vertical="center"/>
    </xf>
    <xf numFmtId="0" fontId="19" fillId="6" borderId="4" xfId="10" applyFont="1" applyFill="1" applyBorder="1" applyAlignment="1">
      <alignment vertical="center"/>
    </xf>
    <xf numFmtId="0" fontId="19" fillId="6" borderId="4" xfId="10" applyFont="1" applyFill="1" applyBorder="1" applyAlignment="1">
      <alignment horizontal="center" vertical="center"/>
    </xf>
    <xf numFmtId="0" fontId="27" fillId="6" borderId="4" xfId="10" applyFont="1" applyFill="1" applyBorder="1" applyAlignment="1">
      <alignment horizontal="left" vertical="center"/>
    </xf>
    <xf numFmtId="0" fontId="27" fillId="6" borderId="0" xfId="10" applyFont="1" applyFill="1" applyBorder="1" applyAlignment="1">
      <alignment horizontal="left" vertical="center" wrapText="1"/>
    </xf>
    <xf numFmtId="0" fontId="23" fillId="6" borderId="0" xfId="10" applyFont="1" applyFill="1" applyBorder="1" applyAlignment="1">
      <alignment horizontal="left" vertical="center"/>
    </xf>
    <xf numFmtId="0" fontId="13" fillId="0" borderId="4" xfId="14" applyFont="1" applyBorder="1" applyAlignment="1">
      <alignment horizontal="left" vertical="center"/>
    </xf>
    <xf numFmtId="0" fontId="13" fillId="6" borderId="4" xfId="14" applyFont="1" applyFill="1" applyBorder="1" applyAlignment="1">
      <alignment horizontal="left" vertical="center"/>
    </xf>
    <xf numFmtId="0" fontId="18" fillId="0" borderId="4" xfId="14" applyFont="1" applyFill="1" applyBorder="1" applyAlignment="1">
      <alignment vertical="center"/>
    </xf>
    <xf numFmtId="0" fontId="18" fillId="6" borderId="4" xfId="14" applyFont="1" applyFill="1" applyBorder="1" applyAlignment="1">
      <alignment horizontal="left" vertical="center"/>
    </xf>
    <xf numFmtId="0" fontId="28" fillId="6" borderId="0" xfId="10" applyFont="1" applyFill="1" applyBorder="1" applyAlignment="1">
      <alignment horizontal="left" vertical="center"/>
    </xf>
    <xf numFmtId="0" fontId="13" fillId="0" borderId="4" xfId="10" applyFont="1" applyFill="1" applyBorder="1" applyAlignment="1">
      <alignment horizontal="center" vertical="center" wrapText="1"/>
    </xf>
    <xf numFmtId="0" fontId="13" fillId="0" borderId="0" xfId="10" applyFont="1" applyFill="1" applyAlignment="1">
      <alignment horizontal="center" vertical="center"/>
    </xf>
    <xf numFmtId="0" fontId="13" fillId="0" borderId="4" xfId="10" applyFont="1" applyBorder="1" applyAlignment="1">
      <alignment horizontal="center" vertical="center" wrapText="1"/>
    </xf>
    <xf numFmtId="0" fontId="18" fillId="10" borderId="4" xfId="14" applyFont="1" applyFill="1" applyBorder="1" applyAlignment="1">
      <alignment horizontal="center" vertical="center" wrapText="1"/>
    </xf>
    <xf numFmtId="0" fontId="18" fillId="10" borderId="8" xfId="14" applyFont="1" applyFill="1" applyBorder="1" applyAlignment="1">
      <alignment horizontal="center" vertical="center" wrapText="1"/>
    </xf>
    <xf numFmtId="0" fontId="18" fillId="10" borderId="4" xfId="14" applyFont="1" applyFill="1" applyBorder="1" applyAlignment="1">
      <alignment horizontal="center" vertical="center"/>
    </xf>
    <xf numFmtId="0" fontId="23" fillId="10" borderId="4" xfId="10" applyFont="1" applyFill="1" applyBorder="1" applyAlignment="1">
      <alignment horizontal="center" vertical="center" wrapText="1"/>
    </xf>
    <xf numFmtId="0" fontId="23" fillId="10" borderId="4" xfId="10" applyFont="1" applyFill="1" applyBorder="1" applyAlignment="1">
      <alignment horizontal="center" vertical="center"/>
    </xf>
    <xf numFmtId="0" fontId="13" fillId="10" borderId="0" xfId="10" applyFont="1" applyFill="1" applyBorder="1" applyAlignment="1">
      <alignment vertical="center"/>
    </xf>
    <xf numFmtId="0" fontId="18" fillId="10" borderId="3" xfId="14" applyFont="1" applyFill="1" applyBorder="1" applyAlignment="1">
      <alignment vertical="center" wrapText="1"/>
    </xf>
    <xf numFmtId="0" fontId="18" fillId="10" borderId="4" xfId="10" applyFont="1" applyFill="1" applyBorder="1" applyAlignment="1">
      <alignment horizontal="center" vertical="center" wrapText="1"/>
    </xf>
    <xf numFmtId="0" fontId="18" fillId="11" borderId="4" xfId="14" applyFont="1" applyFill="1" applyBorder="1" applyAlignment="1">
      <alignment horizontal="center" vertical="center" wrapText="1"/>
    </xf>
    <xf numFmtId="0" fontId="18" fillId="10" borderId="4" xfId="10" applyFont="1" applyFill="1" applyBorder="1" applyAlignment="1">
      <alignment horizontal="center" vertical="center"/>
    </xf>
    <xf numFmtId="0" fontId="18" fillId="10" borderId="5" xfId="10" applyFont="1" applyFill="1" applyBorder="1" applyAlignment="1">
      <alignment horizontal="center" vertical="center"/>
    </xf>
    <xf numFmtId="0" fontId="13" fillId="10" borderId="0" xfId="14" applyFont="1" applyFill="1" applyAlignment="1">
      <alignment vertical="center"/>
    </xf>
    <xf numFmtId="0" fontId="18" fillId="11" borderId="4" xfId="14" applyFont="1" applyFill="1" applyBorder="1" applyAlignment="1">
      <alignment horizontal="center" vertical="center"/>
    </xf>
    <xf numFmtId="0" fontId="18" fillId="10" borderId="5" xfId="14" applyFont="1" applyFill="1" applyBorder="1" applyAlignment="1">
      <alignment vertical="center" wrapText="1"/>
    </xf>
    <xf numFmtId="0" fontId="13" fillId="10" borderId="0" xfId="10" applyFont="1" applyFill="1" applyAlignment="1">
      <alignment vertical="center"/>
    </xf>
    <xf numFmtId="0" fontId="18" fillId="10" borderId="4" xfId="64" applyFont="1" applyFill="1" applyBorder="1" applyAlignment="1">
      <alignment horizontal="center" vertical="center" wrapText="1"/>
    </xf>
    <xf numFmtId="0" fontId="18" fillId="10" borderId="7" xfId="64" applyFont="1" applyFill="1" applyBorder="1" applyAlignment="1">
      <alignment horizontal="center" vertical="center" wrapText="1"/>
    </xf>
    <xf numFmtId="0" fontId="13" fillId="10" borderId="10" xfId="64" applyFont="1" applyFill="1" applyBorder="1">
      <alignment vertical="center"/>
    </xf>
    <xf numFmtId="0" fontId="13" fillId="0" borderId="5" xfId="64" applyFont="1" applyBorder="1">
      <alignment vertical="center"/>
    </xf>
    <xf numFmtId="0" fontId="18" fillId="10" borderId="4" xfId="0" applyFont="1" applyFill="1" applyBorder="1" applyAlignment="1">
      <alignment horizontal="center" vertical="center" wrapText="1"/>
    </xf>
    <xf numFmtId="0" fontId="18" fillId="10" borderId="4" xfId="0" quotePrefix="1" applyFont="1" applyFill="1" applyBorder="1" applyAlignment="1">
      <alignment horizontal="center" vertical="center" wrapText="1"/>
    </xf>
    <xf numFmtId="0" fontId="13" fillId="0" borderId="4" xfId="64" applyFont="1" applyBorder="1" applyAlignment="1">
      <alignment horizontal="center" vertical="center" wrapText="1"/>
    </xf>
    <xf numFmtId="0" fontId="18" fillId="0" borderId="4" xfId="64" applyFont="1" applyBorder="1" applyAlignment="1">
      <alignment horizontal="center" vertical="center" wrapText="1"/>
    </xf>
    <xf numFmtId="0" fontId="13" fillId="6" borderId="4" xfId="10" applyFont="1" applyFill="1" applyBorder="1" applyAlignment="1">
      <alignment vertical="center"/>
    </xf>
    <xf numFmtId="0" fontId="18" fillId="6" borderId="4" xfId="14" applyFont="1" applyFill="1" applyBorder="1" applyAlignment="1">
      <alignment vertical="center"/>
    </xf>
    <xf numFmtId="0" fontId="3" fillId="0" borderId="0" xfId="77" applyAlignment="1">
      <alignment vertical="center"/>
    </xf>
    <xf numFmtId="0" fontId="18" fillId="10" borderId="4" xfId="14" applyFont="1" applyFill="1" applyBorder="1" applyAlignment="1">
      <alignment horizontal="center" vertical="center" wrapText="1"/>
    </xf>
    <xf numFmtId="0" fontId="18" fillId="10" borderId="8" xfId="10" applyFont="1" applyFill="1" applyBorder="1" applyAlignment="1">
      <alignment horizontal="center" vertical="center" wrapText="1"/>
    </xf>
    <xf numFmtId="0" fontId="18" fillId="10" borderId="8" xfId="10" applyFont="1" applyFill="1" applyBorder="1" applyAlignment="1">
      <alignment horizontal="center" vertical="center"/>
    </xf>
    <xf numFmtId="0" fontId="18" fillId="10" borderId="10" xfId="14" applyFont="1" applyFill="1" applyBorder="1" applyAlignment="1">
      <alignment horizontal="center" vertical="center" wrapText="1"/>
    </xf>
    <xf numFmtId="0" fontId="18" fillId="10" borderId="4" xfId="14" applyFont="1" applyFill="1" applyBorder="1" applyAlignment="1">
      <alignment horizontal="center" vertical="center" wrapText="1"/>
    </xf>
    <xf numFmtId="0" fontId="13" fillId="0" borderId="0" xfId="14" applyFont="1" applyBorder="1">
      <alignment vertical="center"/>
    </xf>
    <xf numFmtId="0" fontId="13" fillId="0" borderId="0" xfId="14" applyFont="1" applyBorder="1" applyAlignment="1">
      <alignment horizontal="center" vertical="center" wrapText="1"/>
    </xf>
    <xf numFmtId="0" fontId="29" fillId="0" borderId="4" xfId="80" applyFill="1" applyBorder="1" applyAlignment="1">
      <alignment horizontal="left" vertical="center"/>
    </xf>
    <xf numFmtId="0" fontId="18" fillId="0" borderId="0" xfId="14" applyFont="1" applyAlignment="1">
      <alignment horizontal="center" vertical="center"/>
    </xf>
    <xf numFmtId="0" fontId="13" fillId="0" borderId="0" xfId="10" applyFont="1" applyAlignment="1">
      <alignment horizontal="center" vertical="center"/>
    </xf>
    <xf numFmtId="0" fontId="19" fillId="6" borderId="0" xfId="10" applyFont="1" applyFill="1" applyAlignment="1">
      <alignment vertical="center"/>
    </xf>
    <xf numFmtId="0" fontId="18" fillId="10" borderId="4" xfId="14" applyFont="1" applyFill="1" applyBorder="1" applyAlignment="1">
      <alignment horizontal="center" vertical="center" wrapText="1"/>
    </xf>
    <xf numFmtId="0" fontId="18" fillId="10" borderId="4" xfId="10" applyFont="1" applyFill="1" applyBorder="1" applyAlignment="1">
      <alignment horizontal="center" vertical="center"/>
    </xf>
    <xf numFmtId="0" fontId="13" fillId="0" borderId="0" xfId="10" applyFont="1" applyFill="1" applyAlignment="1">
      <alignment horizontal="center" vertical="center"/>
    </xf>
    <xf numFmtId="0" fontId="18" fillId="0" borderId="0" xfId="10" applyFont="1" applyAlignment="1">
      <alignment horizontal="left" vertical="center"/>
    </xf>
    <xf numFmtId="0" fontId="18" fillId="10" borderId="5" xfId="10" applyFont="1" applyFill="1" applyBorder="1" applyAlignment="1">
      <alignment horizontal="center" vertical="center"/>
    </xf>
    <xf numFmtId="0" fontId="18" fillId="0" borderId="0" xfId="14" applyFont="1" applyFill="1" applyBorder="1" applyAlignment="1">
      <alignment horizontal="center" vertical="center" wrapText="1"/>
    </xf>
    <xf numFmtId="0" fontId="13" fillId="0" borderId="0" xfId="10" applyFont="1" applyAlignment="1">
      <alignment horizontal="left" vertical="center"/>
    </xf>
    <xf numFmtId="0" fontId="18" fillId="11" borderId="4" xfId="10" applyFont="1" applyFill="1" applyBorder="1" applyAlignment="1">
      <alignment horizontal="center" vertical="center" wrapText="1"/>
    </xf>
    <xf numFmtId="0" fontId="13" fillId="0" borderId="0" xfId="14" applyFont="1" applyFill="1" applyBorder="1" applyAlignment="1">
      <alignment horizontal="center" vertical="center" wrapText="1"/>
    </xf>
    <xf numFmtId="0" fontId="13" fillId="0" borderId="0" xfId="14" applyFont="1" applyFill="1" applyBorder="1" applyAlignment="1">
      <alignment horizontal="left" vertical="center" wrapText="1"/>
    </xf>
    <xf numFmtId="0" fontId="18" fillId="0" borderId="0" xfId="10" applyFont="1" applyFill="1" applyBorder="1" applyAlignment="1">
      <alignment vertical="center"/>
    </xf>
    <xf numFmtId="0" fontId="18" fillId="0" borderId="0" xfId="10" applyFont="1" applyFill="1" applyAlignment="1">
      <alignment vertical="center"/>
    </xf>
    <xf numFmtId="0" fontId="13" fillId="0" borderId="4" xfId="0" applyFont="1" applyFill="1" applyBorder="1" applyAlignment="1" applyProtection="1">
      <alignment horizontal="left" vertical="center"/>
    </xf>
    <xf numFmtId="0" fontId="18" fillId="9" borderId="0" xfId="10" applyFont="1" applyFill="1" applyAlignment="1">
      <alignment horizontal="left" vertical="center"/>
    </xf>
    <xf numFmtId="0" fontId="30" fillId="0" borderId="0" xfId="10" applyFont="1" applyAlignment="1">
      <alignment horizontal="left" vertical="center"/>
    </xf>
    <xf numFmtId="0" fontId="18" fillId="9" borderId="0" xfId="10" applyFont="1" applyFill="1" applyAlignment="1">
      <alignment horizontal="right" vertical="center"/>
    </xf>
    <xf numFmtId="0" fontId="18" fillId="11" borderId="7" xfId="10" applyFont="1" applyFill="1" applyBorder="1" applyAlignment="1">
      <alignment horizontal="center" vertical="center" wrapText="1"/>
    </xf>
    <xf numFmtId="0" fontId="18" fillId="11" borderId="16" xfId="10" applyFont="1" applyFill="1" applyBorder="1" applyAlignment="1">
      <alignment horizontal="center" vertical="center" wrapText="1"/>
    </xf>
    <xf numFmtId="0" fontId="13" fillId="0" borderId="10" xfId="0" applyFont="1" applyBorder="1" applyAlignment="1">
      <alignment vertical="center"/>
    </xf>
    <xf numFmtId="0" fontId="13" fillId="0" borderId="4" xfId="0" applyFont="1" applyBorder="1" applyAlignment="1">
      <alignment horizontal="right" vertical="center"/>
    </xf>
    <xf numFmtId="0" fontId="13" fillId="0" borderId="4" xfId="0" applyFont="1" applyBorder="1"/>
    <xf numFmtId="0" fontId="18" fillId="0" borderId="10" xfId="0" applyFont="1" applyBorder="1" applyAlignment="1">
      <alignment vertical="center"/>
    </xf>
    <xf numFmtId="0" fontId="18" fillId="0" borderId="0" xfId="0" applyFont="1" applyAlignment="1">
      <alignment vertical="center" wrapText="1"/>
    </xf>
    <xf numFmtId="0" fontId="20" fillId="0" borderId="0" xfId="10" applyFont="1" applyAlignment="1">
      <alignment horizontal="left" vertical="center"/>
    </xf>
    <xf numFmtId="0" fontId="31" fillId="0" borderId="0" xfId="71" applyFont="1" applyAlignment="1">
      <alignment vertical="center"/>
    </xf>
    <xf numFmtId="0" fontId="30" fillId="0" borderId="0" xfId="71" applyFont="1" applyAlignment="1">
      <alignment vertical="center"/>
    </xf>
    <xf numFmtId="0" fontId="18" fillId="13" borderId="4" xfId="14" applyFont="1" applyFill="1" applyBorder="1" applyAlignment="1">
      <alignment horizontal="center" vertical="center" wrapText="1"/>
    </xf>
    <xf numFmtId="0" fontId="31" fillId="0" borderId="4" xfId="71" applyFont="1" applyBorder="1" applyAlignment="1">
      <alignment vertical="center"/>
    </xf>
    <xf numFmtId="169" fontId="13" fillId="0" borderId="4" xfId="72" applyNumberFormat="1" applyFont="1" applyFill="1" applyBorder="1" applyAlignment="1">
      <alignment vertical="center"/>
    </xf>
    <xf numFmtId="169" fontId="31" fillId="0" borderId="4" xfId="71" applyNumberFormat="1" applyFont="1" applyBorder="1" applyAlignment="1">
      <alignment vertical="center"/>
    </xf>
    <xf numFmtId="170" fontId="31" fillId="0" borderId="4" xfId="71" applyNumberFormat="1" applyFont="1" applyBorder="1" applyAlignment="1">
      <alignment vertical="center"/>
    </xf>
    <xf numFmtId="0" fontId="32" fillId="14" borderId="4" xfId="71" applyFont="1" applyFill="1" applyBorder="1" applyAlignment="1">
      <alignment vertical="center" wrapText="1"/>
    </xf>
    <xf numFmtId="170" fontId="32" fillId="14" borderId="4" xfId="71" applyNumberFormat="1" applyFont="1" applyFill="1" applyBorder="1" applyAlignment="1">
      <alignment vertical="center"/>
    </xf>
    <xf numFmtId="170" fontId="32" fillId="15" borderId="4" xfId="71" applyNumberFormat="1" applyFont="1" applyFill="1" applyBorder="1" applyAlignment="1">
      <alignment vertical="center"/>
    </xf>
    <xf numFmtId="0" fontId="30" fillId="0" borderId="4" xfId="71" applyFont="1" applyBorder="1" applyAlignment="1">
      <alignment vertical="center"/>
    </xf>
    <xf numFmtId="169" fontId="30" fillId="0" borderId="4" xfId="71" applyNumberFormat="1" applyFont="1" applyBorder="1" applyAlignment="1">
      <alignment vertical="center"/>
    </xf>
    <xf numFmtId="0" fontId="18" fillId="0" borderId="0" xfId="10" applyFont="1" applyBorder="1" applyAlignment="1">
      <alignment vertical="center" wrapText="1"/>
    </xf>
    <xf numFmtId="0" fontId="18" fillId="0" borderId="0" xfId="15" applyFont="1" applyAlignment="1">
      <alignment vertical="center" wrapText="1"/>
    </xf>
    <xf numFmtId="0" fontId="18" fillId="10" borderId="4" xfId="14" applyFont="1" applyFill="1" applyBorder="1" applyAlignment="1">
      <alignment vertical="center" wrapText="1"/>
    </xf>
    <xf numFmtId="0" fontId="13" fillId="0" borderId="0" xfId="0" applyFont="1" applyAlignment="1">
      <alignment horizontal="center" vertical="center"/>
    </xf>
    <xf numFmtId="0" fontId="13" fillId="0" borderId="4" xfId="0" applyFont="1" applyBorder="1" applyAlignment="1">
      <alignment vertical="center"/>
    </xf>
    <xf numFmtId="0" fontId="13" fillId="0" borderId="0" xfId="0" applyFont="1" applyAlignment="1">
      <alignment vertical="center"/>
    </xf>
    <xf numFmtId="0" fontId="13" fillId="0" borderId="4" xfId="0" applyFont="1" applyBorder="1" applyAlignment="1">
      <alignment vertical="center" wrapText="1"/>
    </xf>
    <xf numFmtId="0" fontId="13" fillId="0" borderId="4" xfId="0" applyFont="1" applyBorder="1" applyAlignment="1">
      <alignment horizontal="center" vertical="center"/>
    </xf>
    <xf numFmtId="0" fontId="18" fillId="10" borderId="8" xfId="14" applyFont="1" applyFill="1" applyBorder="1" applyAlignment="1">
      <alignment vertical="center" wrapText="1"/>
    </xf>
    <xf numFmtId="0" fontId="18" fillId="0" borderId="0" xfId="57" applyFont="1">
      <alignment vertical="center"/>
    </xf>
    <xf numFmtId="0" fontId="13" fillId="0" borderId="4" xfId="81" applyFont="1" applyBorder="1" applyAlignment="1">
      <alignment vertical="center" wrapText="1"/>
    </xf>
    <xf numFmtId="0" fontId="21" fillId="5" borderId="7" xfId="10" applyFont="1" applyFill="1" applyBorder="1" applyAlignment="1">
      <alignment vertical="center"/>
    </xf>
    <xf numFmtId="0" fontId="13" fillId="0" borderId="4" xfId="14" applyFont="1" applyBorder="1">
      <alignment vertical="center"/>
    </xf>
    <xf numFmtId="0" fontId="13" fillId="0" borderId="0" xfId="10" applyFont="1" applyAlignment="1">
      <alignment vertical="center"/>
    </xf>
    <xf numFmtId="0" fontId="13" fillId="0" borderId="4" xfId="10" applyFont="1" applyBorder="1" applyAlignment="1">
      <alignment vertical="center"/>
    </xf>
    <xf numFmtId="0" fontId="18" fillId="0" borderId="0" xfId="10" applyFont="1" applyAlignment="1">
      <alignment vertical="center"/>
    </xf>
    <xf numFmtId="0" fontId="13" fillId="0" borderId="0" xfId="14" applyFont="1" applyAlignment="1">
      <alignment vertical="center"/>
    </xf>
    <xf numFmtId="0" fontId="13" fillId="0" borderId="0" xfId="14" applyFont="1" applyBorder="1" applyAlignment="1">
      <alignment horizontal="center" vertical="center"/>
    </xf>
    <xf numFmtId="0" fontId="13" fillId="0" borderId="0" xfId="10" applyFont="1" applyAlignment="1">
      <alignment horizontal="center" vertical="center"/>
    </xf>
    <xf numFmtId="0" fontId="18" fillId="10" borderId="4" xfId="14" applyFont="1" applyFill="1" applyBorder="1" applyAlignment="1">
      <alignment horizontal="center" vertical="center" wrapText="1"/>
    </xf>
    <xf numFmtId="0" fontId="18" fillId="0" borderId="0" xfId="10" applyFont="1" applyAlignment="1">
      <alignment horizontal="center" vertical="center" wrapText="1"/>
    </xf>
    <xf numFmtId="0" fontId="18" fillId="0" borderId="0" xfId="10" applyFont="1" applyAlignment="1">
      <alignment horizontal="center" vertical="center"/>
    </xf>
    <xf numFmtId="0" fontId="13" fillId="0" borderId="0" xfId="10" applyFont="1" applyAlignment="1">
      <alignment horizontal="center" vertical="center" wrapText="1"/>
    </xf>
    <xf numFmtId="0" fontId="13" fillId="10" borderId="4" xfId="10" applyFont="1" applyFill="1" applyBorder="1" applyAlignment="1">
      <alignment horizontal="center" vertical="center" wrapText="1"/>
    </xf>
    <xf numFmtId="0" fontId="13" fillId="0" borderId="4" xfId="81" applyFont="1" applyBorder="1"/>
    <xf numFmtId="0" fontId="13" fillId="0" borderId="4" xfId="81" applyFont="1" applyBorder="1" applyAlignment="1">
      <alignment horizontal="center"/>
    </xf>
    <xf numFmtId="0" fontId="13" fillId="6" borderId="4" xfId="81" applyFont="1" applyFill="1" applyBorder="1"/>
    <xf numFmtId="0" fontId="13" fillId="6" borderId="4" xfId="81" applyFont="1" applyFill="1" applyBorder="1" applyAlignment="1">
      <alignment horizontal="center"/>
    </xf>
    <xf numFmtId="0" fontId="13" fillId="0" borderId="4" xfId="81" applyFont="1" applyBorder="1" applyAlignment="1">
      <alignment horizontal="left"/>
    </xf>
    <xf numFmtId="0" fontId="13" fillId="0" borderId="4" xfId="81" applyFont="1" applyBorder="1" applyAlignment="1">
      <alignment horizontal="justify" vertical="center" wrapText="1"/>
    </xf>
    <xf numFmtId="0" fontId="13" fillId="0" borderId="4" xfId="96" applyFont="1" applyBorder="1"/>
    <xf numFmtId="0" fontId="13" fillId="0" borderId="4" xfId="96" applyFont="1" applyBorder="1" applyAlignment="1">
      <alignment vertical="justify"/>
    </xf>
    <xf numFmtId="0" fontId="13" fillId="0" borderId="4" xfId="96" applyFont="1" applyBorder="1" applyAlignment="1">
      <alignment vertical="top" wrapText="1"/>
    </xf>
    <xf numFmtId="0" fontId="13" fillId="10" borderId="4" xfId="14" applyFont="1" applyFill="1" applyBorder="1" applyAlignment="1">
      <alignment horizontal="center" vertical="center" wrapText="1"/>
    </xf>
    <xf numFmtId="0" fontId="13" fillId="6" borderId="4" xfId="14" applyFont="1" applyFill="1" applyBorder="1" applyAlignment="1">
      <alignment horizontal="center" vertical="center" wrapText="1"/>
    </xf>
    <xf numFmtId="0" fontId="13" fillId="6" borderId="4" xfId="14" applyFont="1" applyFill="1" applyBorder="1" applyAlignment="1">
      <alignment vertical="center" wrapText="1"/>
    </xf>
    <xf numFmtId="0" fontId="13" fillId="0" borderId="4" xfId="81" applyFont="1" applyBorder="1" applyAlignment="1">
      <alignment horizontal="center" vertical="center" wrapText="1"/>
    </xf>
    <xf numFmtId="0" fontId="18" fillId="10" borderId="4" xfId="14" applyFont="1" applyFill="1" applyBorder="1" applyAlignment="1">
      <alignment horizontal="center" vertical="center" wrapText="1"/>
    </xf>
    <xf numFmtId="0" fontId="13" fillId="0" borderId="4" xfId="57" applyFont="1" applyFill="1" applyBorder="1">
      <alignment vertical="center"/>
    </xf>
    <xf numFmtId="0" fontId="13" fillId="0" borderId="4" xfId="14" applyFont="1" applyFill="1" applyBorder="1">
      <alignment vertical="center"/>
    </xf>
    <xf numFmtId="0" fontId="18" fillId="10" borderId="4" xfId="14" applyFont="1" applyFill="1" applyBorder="1" applyAlignment="1">
      <alignment horizontal="center" vertical="center" wrapText="1"/>
    </xf>
    <xf numFmtId="0" fontId="18" fillId="10" borderId="4" xfId="10" applyFont="1" applyFill="1" applyBorder="1" applyAlignment="1">
      <alignment horizontal="center" vertical="center" wrapText="1"/>
    </xf>
    <xf numFmtId="0" fontId="18" fillId="10" borderId="4" xfId="10" applyFont="1" applyFill="1" applyBorder="1" applyAlignment="1">
      <alignment horizontal="center" vertical="center"/>
    </xf>
    <xf numFmtId="0" fontId="18" fillId="10" borderId="7" xfId="10" applyFont="1" applyFill="1" applyBorder="1" applyAlignment="1">
      <alignment horizontal="center" vertical="center" wrapText="1"/>
    </xf>
    <xf numFmtId="0" fontId="18" fillId="10" borderId="5" xfId="10" applyFont="1" applyFill="1" applyBorder="1" applyAlignment="1">
      <alignment horizontal="center" vertical="center"/>
    </xf>
    <xf numFmtId="0" fontId="18" fillId="0" borderId="0" xfId="15" applyFont="1" applyAlignment="1">
      <alignment horizontal="center" vertical="center" wrapText="1"/>
    </xf>
    <xf numFmtId="0" fontId="18" fillId="0" borderId="0" xfId="10" applyFont="1" applyAlignment="1">
      <alignment horizontal="center" vertical="center" wrapText="1"/>
    </xf>
    <xf numFmtId="0" fontId="18" fillId="4" borderId="0" xfId="10" applyFont="1" applyFill="1" applyAlignment="1">
      <alignment horizontal="center" vertical="center" wrapText="1"/>
    </xf>
    <xf numFmtId="0" fontId="18" fillId="10" borderId="0" xfId="10" applyFont="1" applyFill="1" applyBorder="1" applyAlignment="1">
      <alignment horizontal="center" vertical="center" wrapText="1"/>
    </xf>
    <xf numFmtId="0" fontId="18" fillId="0" borderId="0" xfId="10" applyFont="1" applyAlignment="1">
      <alignment horizontal="center" vertical="center"/>
    </xf>
    <xf numFmtId="0" fontId="18" fillId="10" borderId="3" xfId="14" applyFont="1" applyFill="1" applyBorder="1" applyAlignment="1">
      <alignment horizontal="center" vertical="center" wrapText="1"/>
    </xf>
    <xf numFmtId="0" fontId="13" fillId="0" borderId="0" xfId="14" applyFont="1" applyFill="1" applyBorder="1" applyAlignment="1">
      <alignment horizontal="left" vertical="center"/>
    </xf>
    <xf numFmtId="0" fontId="18" fillId="0" borderId="0" xfId="14" applyFont="1">
      <alignment vertical="center"/>
    </xf>
    <xf numFmtId="0" fontId="20" fillId="10" borderId="4" xfId="10" applyFont="1" applyFill="1" applyBorder="1" applyAlignment="1">
      <alignment horizontal="center" vertical="center" wrapText="1"/>
    </xf>
    <xf numFmtId="0" fontId="18" fillId="10" borderId="4" xfId="10" applyFont="1" applyFill="1" applyBorder="1" applyAlignment="1">
      <alignment horizontal="center" vertical="center"/>
    </xf>
    <xf numFmtId="0" fontId="13" fillId="12" borderId="4" xfId="14" applyFont="1" applyFill="1" applyBorder="1">
      <alignment vertical="center"/>
    </xf>
    <xf numFmtId="0" fontId="13" fillId="12" borderId="4" xfId="14" applyFont="1" applyFill="1" applyBorder="1" applyAlignment="1">
      <alignment vertical="center" wrapText="1"/>
    </xf>
    <xf numFmtId="0" fontId="18" fillId="0" borderId="4" xfId="0" applyFont="1" applyBorder="1" applyAlignment="1">
      <alignment horizontal="center" vertical="top"/>
    </xf>
    <xf numFmtId="0" fontId="18" fillId="0" borderId="4" xfId="0" applyFont="1" applyBorder="1" applyAlignment="1">
      <alignment horizontal="left" vertical="top"/>
    </xf>
    <xf numFmtId="0" fontId="13" fillId="0" borderId="4" xfId="0" applyFont="1" applyBorder="1" applyAlignment="1">
      <alignment horizontal="center" vertical="top"/>
    </xf>
    <xf numFmtId="0" fontId="13" fillId="0" borderId="4" xfId="0" applyFont="1" applyBorder="1" applyAlignment="1">
      <alignment horizontal="left" vertical="top"/>
    </xf>
    <xf numFmtId="0" fontId="13" fillId="0" borderId="4" xfId="0" applyFont="1" applyBorder="1" applyAlignment="1">
      <alignment vertical="top" wrapText="1"/>
    </xf>
    <xf numFmtId="0" fontId="18" fillId="0" borderId="4" xfId="0" applyFont="1" applyBorder="1" applyAlignment="1">
      <alignment vertical="top" wrapText="1"/>
    </xf>
    <xf numFmtId="0" fontId="18" fillId="0" borderId="4" xfId="0" applyFont="1" applyBorder="1" applyAlignment="1">
      <alignment vertical="top"/>
    </xf>
    <xf numFmtId="0" fontId="18" fillId="0" borderId="4" xfId="0" applyFont="1" applyBorder="1" applyAlignment="1">
      <alignment vertical="center" wrapText="1"/>
    </xf>
    <xf numFmtId="0" fontId="13" fillId="0" borderId="4" xfId="0" applyFont="1" applyBorder="1" applyAlignment="1">
      <alignment vertical="top"/>
    </xf>
    <xf numFmtId="0" fontId="13" fillId="0" borderId="8" xfId="0" applyFont="1" applyBorder="1" applyAlignment="1">
      <alignment horizontal="center" vertical="top"/>
    </xf>
    <xf numFmtId="0" fontId="13" fillId="0" borderId="8" xfId="0" applyFont="1" applyBorder="1" applyAlignment="1">
      <alignment vertical="top" wrapText="1"/>
    </xf>
    <xf numFmtId="0" fontId="13" fillId="0" borderId="5" xfId="0" applyFont="1" applyBorder="1" applyAlignment="1">
      <alignment horizontal="center" vertical="top"/>
    </xf>
    <xf numFmtId="0" fontId="18" fillId="0" borderId="5" xfId="0" applyFont="1" applyBorder="1" applyAlignment="1">
      <alignment horizontal="center" vertical="top"/>
    </xf>
    <xf numFmtId="0" fontId="13" fillId="0" borderId="0" xfId="10" applyFont="1" applyFill="1" applyBorder="1" applyAlignment="1">
      <alignment horizontal="left" vertical="center"/>
    </xf>
    <xf numFmtId="0" fontId="19" fillId="0" borderId="4" xfId="66" applyFont="1" applyFill="1" applyBorder="1" applyAlignment="1">
      <alignment vertical="center" wrapText="1"/>
    </xf>
    <xf numFmtId="0" fontId="19" fillId="0" borderId="4" xfId="66" applyFont="1" applyFill="1" applyBorder="1" applyAlignment="1">
      <alignment vertical="center"/>
    </xf>
    <xf numFmtId="0" fontId="13" fillId="0" borderId="4" xfId="57" applyFont="1" applyFill="1" applyBorder="1" applyAlignment="1">
      <alignment horizontal="center" vertical="center"/>
    </xf>
    <xf numFmtId="0" fontId="18" fillId="0" borderId="4" xfId="57" applyFont="1" applyFill="1" applyBorder="1">
      <alignment vertical="center"/>
    </xf>
    <xf numFmtId="0" fontId="13" fillId="0" borderId="0" xfId="57" applyFont="1" applyFill="1">
      <alignment vertical="center"/>
    </xf>
    <xf numFmtId="0" fontId="13" fillId="0" borderId="0" xfId="57" applyFont="1" applyFill="1" applyAlignment="1">
      <alignment horizontal="center" vertical="center"/>
    </xf>
    <xf numFmtId="0" fontId="13" fillId="0" borderId="4" xfId="10" applyFont="1" applyFill="1" applyBorder="1" applyAlignment="1">
      <alignment horizontal="left" vertical="center" wrapText="1"/>
    </xf>
    <xf numFmtId="0" fontId="13" fillId="0" borderId="4" xfId="10" applyFont="1" applyFill="1" applyBorder="1" applyAlignment="1">
      <alignment vertical="center" wrapText="1"/>
    </xf>
    <xf numFmtId="0" fontId="18" fillId="10" borderId="12" xfId="14" applyFont="1" applyFill="1" applyBorder="1" applyAlignment="1">
      <alignment horizontal="center" vertical="center" wrapText="1"/>
    </xf>
    <xf numFmtId="0" fontId="18" fillId="10" borderId="5" xfId="14" applyFont="1" applyFill="1" applyBorder="1" applyAlignment="1">
      <alignment horizontal="center" vertical="center" wrapText="1"/>
    </xf>
    <xf numFmtId="0" fontId="18" fillId="10" borderId="4" xfId="14" applyFont="1" applyFill="1" applyBorder="1" applyAlignment="1">
      <alignment horizontal="center" vertical="center" wrapText="1"/>
    </xf>
    <xf numFmtId="0" fontId="18" fillId="10" borderId="4" xfId="10" applyFont="1" applyFill="1" applyBorder="1" applyAlignment="1">
      <alignment horizontal="center" vertical="center"/>
    </xf>
    <xf numFmtId="0" fontId="18" fillId="10" borderId="4" xfId="10" applyFont="1" applyFill="1" applyBorder="1" applyAlignment="1">
      <alignment horizontal="center" vertical="center" wrapText="1"/>
    </xf>
    <xf numFmtId="0" fontId="13" fillId="0" borderId="0" xfId="10" applyFont="1" applyAlignment="1">
      <alignment horizontal="left" vertical="center"/>
    </xf>
    <xf numFmtId="0" fontId="18" fillId="10" borderId="10" xfId="14" applyFont="1" applyFill="1" applyBorder="1" applyAlignment="1">
      <alignment horizontal="center" vertical="center" wrapText="1"/>
    </xf>
    <xf numFmtId="0" fontId="18" fillId="10" borderId="4" xfId="14" applyFont="1" applyFill="1" applyBorder="1" applyAlignment="1">
      <alignment horizontal="center" vertical="center" wrapText="1"/>
    </xf>
    <xf numFmtId="0" fontId="18" fillId="10" borderId="4" xfId="10" applyFont="1" applyFill="1" applyBorder="1" applyAlignment="1">
      <alignment horizontal="center" vertical="center"/>
    </xf>
    <xf numFmtId="0" fontId="18" fillId="10" borderId="4" xfId="10" applyFont="1" applyFill="1" applyBorder="1" applyAlignment="1">
      <alignment horizontal="center" vertical="center" wrapText="1"/>
    </xf>
    <xf numFmtId="0" fontId="18" fillId="0" borderId="0" xfId="10" applyFont="1" applyAlignment="1">
      <alignment horizontal="left" vertical="center"/>
    </xf>
    <xf numFmtId="0" fontId="18" fillId="0" borderId="0" xfId="10" applyFont="1" applyAlignment="1">
      <alignment horizontal="center" vertical="center" wrapText="1"/>
    </xf>
    <xf numFmtId="0" fontId="18" fillId="0" borderId="0" xfId="10" applyFont="1" applyAlignment="1">
      <alignment horizontal="center" vertical="center"/>
    </xf>
    <xf numFmtId="0" fontId="18" fillId="10" borderId="4" xfId="64" applyFont="1" applyFill="1" applyBorder="1" applyAlignment="1">
      <alignment horizontal="center" vertical="center" wrapText="1"/>
    </xf>
    <xf numFmtId="0" fontId="13" fillId="0" borderId="0" xfId="0" applyFont="1" applyAlignment="1">
      <alignment horizontal="center" vertical="center"/>
    </xf>
    <xf numFmtId="0" fontId="33" fillId="0" borderId="0" xfId="10" applyFont="1"/>
    <xf numFmtId="0" fontId="13" fillId="0" borderId="0" xfId="10" applyFont="1"/>
    <xf numFmtId="0" fontId="18" fillId="0" borderId="0" xfId="14" applyFont="1" applyAlignment="1">
      <alignment horizontal="centerContinuous" vertical="center"/>
    </xf>
    <xf numFmtId="0" fontId="13" fillId="0" borderId="0" xfId="10" applyFont="1" applyAlignment="1">
      <alignment horizontal="centerContinuous"/>
    </xf>
    <xf numFmtId="0" fontId="18" fillId="0" borderId="0" xfId="10" applyFont="1" applyAlignment="1">
      <alignment horizontal="centerContinuous" vertical="top"/>
    </xf>
    <xf numFmtId="0" fontId="13" fillId="0" borderId="0" xfId="10" applyFont="1" applyAlignment="1">
      <alignment horizontal="centerContinuous" vertical="top"/>
    </xf>
    <xf numFmtId="0" fontId="18" fillId="0" borderId="0" xfId="10" applyFont="1" applyAlignment="1">
      <alignment horizontal="centerContinuous"/>
    </xf>
    <xf numFmtId="0" fontId="18" fillId="0" borderId="0" xfId="10" applyFont="1" applyAlignment="1">
      <alignment horizontal="left"/>
    </xf>
    <xf numFmtId="0" fontId="18" fillId="0" borderId="4" xfId="10" applyFont="1" applyBorder="1" applyAlignment="1">
      <alignment vertical="top" wrapText="1"/>
    </xf>
    <xf numFmtId="0" fontId="18" fillId="0" borderId="4" xfId="10" applyFont="1" applyBorder="1" applyAlignment="1">
      <alignment horizontal="left" vertical="top" wrapText="1"/>
    </xf>
    <xf numFmtId="0" fontId="13" fillId="0" borderId="4" xfId="10" applyFont="1" applyBorder="1" applyAlignment="1">
      <alignment horizontal="left" vertical="top" wrapText="1"/>
    </xf>
    <xf numFmtId="0" fontId="13" fillId="0" borderId="4" xfId="10" applyFont="1" applyBorder="1" applyAlignment="1">
      <alignment vertical="top" wrapText="1"/>
    </xf>
    <xf numFmtId="0" fontId="13" fillId="0" borderId="0" xfId="14" applyFont="1" applyFill="1" applyAlignment="1">
      <alignment horizontal="center" vertical="center"/>
    </xf>
    <xf numFmtId="16" fontId="18" fillId="10" borderId="4" xfId="10" applyNumberFormat="1" applyFont="1" applyFill="1" applyBorder="1" applyAlignment="1">
      <alignment horizontal="center" vertical="center" wrapText="1"/>
    </xf>
    <xf numFmtId="0" fontId="18" fillId="4" borderId="0" xfId="10" applyFont="1" applyFill="1"/>
    <xf numFmtId="0" fontId="13" fillId="0" borderId="0" xfId="10" applyFont="1" applyAlignment="1">
      <alignment horizontal="center"/>
    </xf>
    <xf numFmtId="0" fontId="13" fillId="0" borderId="0" xfId="10" applyFont="1" applyAlignment="1">
      <alignment horizontal="center" vertical="top"/>
    </xf>
    <xf numFmtId="0" fontId="18" fillId="0" borderId="0" xfId="10" applyFont="1" applyAlignment="1">
      <alignment horizontal="center"/>
    </xf>
    <xf numFmtId="0" fontId="18" fillId="6" borderId="0" xfId="14" applyFont="1" applyFill="1">
      <alignment vertical="center"/>
    </xf>
    <xf numFmtId="0" fontId="18" fillId="10" borderId="8" xfId="81" applyFont="1" applyFill="1" applyBorder="1" applyAlignment="1">
      <alignment horizontal="center" vertical="center" wrapText="1"/>
    </xf>
    <xf numFmtId="0" fontId="18" fillId="10" borderId="8" xfId="81" applyFont="1" applyFill="1" applyBorder="1" applyAlignment="1">
      <alignment horizontal="center" vertical="center"/>
    </xf>
    <xf numFmtId="0" fontId="13" fillId="0" borderId="8" xfId="81" applyFont="1" applyBorder="1" applyAlignment="1">
      <alignment horizontal="center" vertical="center" wrapText="1"/>
    </xf>
    <xf numFmtId="0" fontId="13" fillId="0" borderId="8" xfId="81" applyFont="1" applyBorder="1" applyAlignment="1">
      <alignment vertical="center" wrapText="1"/>
    </xf>
    <xf numFmtId="2" fontId="13" fillId="0" borderId="4" xfId="81" applyNumberFormat="1" applyFont="1" applyBorder="1" applyAlignment="1">
      <alignment horizontal="center" vertical="center"/>
    </xf>
    <xf numFmtId="2" fontId="13" fillId="0" borderId="4" xfId="81" applyNumberFormat="1" applyFont="1" applyBorder="1" applyAlignment="1">
      <alignment vertical="center"/>
    </xf>
    <xf numFmtId="171" fontId="13" fillId="0" borderId="4" xfId="81" applyNumberFormat="1" applyFont="1" applyBorder="1" applyAlignment="1">
      <alignment horizontal="center" vertical="center"/>
    </xf>
    <xf numFmtId="171" fontId="13" fillId="0" borderId="4" xfId="81" applyNumberFormat="1" applyFont="1" applyBorder="1" applyAlignment="1">
      <alignment vertical="center"/>
    </xf>
    <xf numFmtId="0" fontId="13" fillId="6" borderId="4" xfId="81" applyFont="1" applyFill="1" applyBorder="1" applyAlignment="1">
      <alignment vertical="center" wrapText="1"/>
    </xf>
    <xf numFmtId="172" fontId="13" fillId="0" borderId="4" xfId="81" applyNumberFormat="1" applyFont="1" applyBorder="1" applyAlignment="1">
      <alignment horizontal="center" vertical="center"/>
    </xf>
    <xf numFmtId="1" fontId="13" fillId="0" borderId="4" xfId="81" applyNumberFormat="1" applyFont="1" applyBorder="1" applyAlignment="1">
      <alignment vertical="center"/>
    </xf>
    <xf numFmtId="173" fontId="13" fillId="0" borderId="4" xfId="81" applyNumberFormat="1" applyFont="1" applyBorder="1" applyAlignment="1">
      <alignment horizontal="center" vertical="center"/>
    </xf>
    <xf numFmtId="2" fontId="13" fillId="0" borderId="4" xfId="81" applyNumberFormat="1" applyFont="1" applyBorder="1" applyAlignment="1">
      <alignment horizontal="right" vertical="center"/>
    </xf>
    <xf numFmtId="0" fontId="18" fillId="0" borderId="10" xfId="81" applyFont="1" applyBorder="1" applyAlignment="1">
      <alignment vertical="center" wrapText="1"/>
    </xf>
    <xf numFmtId="2" fontId="18" fillId="0" borderId="4" xfId="81" applyNumberFormat="1" applyFont="1" applyBorder="1" applyAlignment="1">
      <alignment vertical="center"/>
    </xf>
    <xf numFmtId="0" fontId="18" fillId="0" borderId="4" xfId="81" applyFont="1" applyBorder="1" applyAlignment="1">
      <alignment vertical="center" wrapText="1"/>
    </xf>
    <xf numFmtId="2" fontId="18" fillId="0" borderId="4" xfId="81" applyNumberFormat="1" applyFont="1" applyBorder="1" applyAlignment="1">
      <alignment horizontal="right" vertical="center"/>
    </xf>
    <xf numFmtId="0" fontId="18" fillId="0" borderId="4" xfId="81" applyFont="1" applyBorder="1" applyAlignment="1">
      <alignment vertical="center"/>
    </xf>
    <xf numFmtId="0" fontId="13" fillId="0" borderId="0" xfId="81" applyFont="1"/>
    <xf numFmtId="0" fontId="34" fillId="0" borderId="0" xfId="14" applyFont="1" applyAlignment="1">
      <alignment horizontal="left" vertical="center"/>
    </xf>
    <xf numFmtId="0" fontId="19" fillId="0" borderId="4" xfId="133" applyFont="1" applyBorder="1" applyAlignment="1">
      <alignment horizontal="center" vertical="center"/>
    </xf>
    <xf numFmtId="0" fontId="19" fillId="0" borderId="4" xfId="133" applyFont="1" applyBorder="1" applyAlignment="1">
      <alignment vertical="center"/>
    </xf>
    <xf numFmtId="43" fontId="13" fillId="0" borderId="4" xfId="134" applyFont="1" applyFill="1" applyBorder="1" applyAlignment="1">
      <alignment vertical="center"/>
    </xf>
    <xf numFmtId="0" fontId="19" fillId="0" borderId="8" xfId="133" applyFont="1" applyBorder="1" applyAlignment="1">
      <alignment horizontal="center" vertical="center"/>
    </xf>
    <xf numFmtId="0" fontId="19" fillId="0" borderId="12" xfId="133" applyFont="1" applyBorder="1" applyAlignment="1">
      <alignment horizontal="center" vertical="center"/>
    </xf>
    <xf numFmtId="0" fontId="19" fillId="0" borderId="12" xfId="133" applyFont="1" applyBorder="1" applyAlignment="1">
      <alignment vertical="center" wrapText="1"/>
    </xf>
    <xf numFmtId="0" fontId="19" fillId="0" borderId="7" xfId="133" applyFont="1" applyBorder="1" applyAlignment="1">
      <alignment horizontal="center" vertical="center"/>
    </xf>
    <xf numFmtId="0" fontId="23" fillId="0" borderId="4" xfId="133" applyFont="1" applyBorder="1" applyAlignment="1">
      <alignment vertical="center"/>
    </xf>
    <xf numFmtId="0" fontId="18" fillId="0" borderId="0" xfId="10" applyFont="1" applyAlignment="1">
      <alignment vertical="top"/>
    </xf>
    <xf numFmtId="0" fontId="13" fillId="0" borderId="0" xfId="10" applyFont="1" applyAlignment="1">
      <alignment vertical="top"/>
    </xf>
    <xf numFmtId="0" fontId="18" fillId="0" borderId="0" xfId="10" applyFont="1"/>
    <xf numFmtId="0" fontId="18" fillId="10" borderId="8" xfId="31" applyFont="1" applyFill="1" applyBorder="1" applyAlignment="1">
      <alignment horizontal="center" vertical="center" wrapText="1"/>
    </xf>
    <xf numFmtId="0" fontId="18" fillId="10" borderId="4" xfId="31" applyFont="1" applyFill="1" applyBorder="1" applyAlignment="1">
      <alignment horizontal="center" vertical="center" wrapText="1"/>
    </xf>
    <xf numFmtId="0" fontId="18" fillId="0" borderId="7" xfId="64" applyFont="1" applyBorder="1" applyAlignment="1">
      <alignment horizontal="center" vertical="center"/>
    </xf>
    <xf numFmtId="0" fontId="18" fillId="0" borderId="8" xfId="31" applyFont="1" applyBorder="1" applyAlignment="1">
      <alignment horizontal="center" vertical="center" wrapText="1"/>
    </xf>
    <xf numFmtId="0" fontId="18" fillId="0" borderId="4" xfId="31" applyFont="1" applyBorder="1" applyAlignment="1">
      <alignment horizontal="center" vertical="center" wrapText="1"/>
    </xf>
    <xf numFmtId="0" fontId="13" fillId="0" borderId="4" xfId="64" applyFont="1" applyBorder="1" applyAlignment="1">
      <alignment vertical="center" wrapText="1"/>
    </xf>
    <xf numFmtId="0" fontId="13" fillId="0" borderId="0" xfId="14" applyFont="1" applyAlignment="1">
      <alignment horizontal="left" vertical="center" wrapText="1"/>
    </xf>
    <xf numFmtId="0" fontId="18" fillId="0" borderId="0" xfId="14" applyFont="1" applyAlignment="1">
      <alignment horizontal="center" vertical="center"/>
    </xf>
    <xf numFmtId="0" fontId="13" fillId="0" borderId="0" xfId="10" applyFont="1" applyAlignment="1">
      <alignment horizontal="center" vertical="center"/>
    </xf>
    <xf numFmtId="0" fontId="18" fillId="0" borderId="0" xfId="10" applyFont="1" applyBorder="1" applyAlignment="1">
      <alignment horizontal="center" vertical="center" wrapText="1"/>
    </xf>
    <xf numFmtId="0" fontId="13" fillId="0" borderId="0" xfId="10" applyFont="1" applyAlignment="1">
      <alignment horizontal="center" vertical="center" wrapText="1"/>
    </xf>
    <xf numFmtId="0" fontId="13" fillId="0" borderId="0" xfId="64" applyFont="1" applyAlignment="1">
      <alignment horizontal="left" vertical="center" wrapText="1"/>
    </xf>
    <xf numFmtId="0" fontId="13" fillId="12" borderId="5" xfId="14" applyFont="1" applyFill="1" applyBorder="1" applyAlignment="1">
      <alignment horizontal="center" vertical="center"/>
    </xf>
    <xf numFmtId="0" fontId="13" fillId="12" borderId="3" xfId="14" applyFont="1" applyFill="1" applyBorder="1" applyAlignment="1">
      <alignment horizontal="center" vertical="center"/>
    </xf>
    <xf numFmtId="0" fontId="13" fillId="12" borderId="10" xfId="14" applyFont="1" applyFill="1" applyBorder="1" applyAlignment="1">
      <alignment horizontal="center" vertical="center"/>
    </xf>
    <xf numFmtId="0" fontId="18" fillId="0" borderId="0" xfId="10" applyFont="1" applyBorder="1" applyAlignment="1">
      <alignment horizontal="center" vertical="center"/>
    </xf>
    <xf numFmtId="0" fontId="18" fillId="10" borderId="8" xfId="14" applyFont="1" applyFill="1" applyBorder="1" applyAlignment="1">
      <alignment horizontal="center" vertical="center" wrapText="1"/>
    </xf>
    <xf numFmtId="0" fontId="18" fillId="10" borderId="12" xfId="14" applyFont="1" applyFill="1" applyBorder="1" applyAlignment="1">
      <alignment horizontal="center" vertical="center" wrapText="1"/>
    </xf>
    <xf numFmtId="0" fontId="18" fillId="10" borderId="7" xfId="14" applyFont="1" applyFill="1" applyBorder="1" applyAlignment="1">
      <alignment horizontal="center" vertical="center" wrapText="1"/>
    </xf>
    <xf numFmtId="0" fontId="18" fillId="10" borderId="8" xfId="14" applyFont="1" applyFill="1" applyBorder="1" applyAlignment="1">
      <alignment horizontal="center" vertical="center"/>
    </xf>
    <xf numFmtId="0" fontId="18" fillId="10" borderId="12" xfId="14" applyFont="1" applyFill="1" applyBorder="1" applyAlignment="1">
      <alignment horizontal="center" vertical="center"/>
    </xf>
    <xf numFmtId="0" fontId="18" fillId="10" borderId="7" xfId="14" applyFont="1" applyFill="1" applyBorder="1" applyAlignment="1">
      <alignment horizontal="center" vertical="center"/>
    </xf>
    <xf numFmtId="0" fontId="18" fillId="10" borderId="5" xfId="14" applyFont="1" applyFill="1" applyBorder="1" applyAlignment="1">
      <alignment horizontal="center" vertical="center" wrapText="1"/>
    </xf>
    <xf numFmtId="0" fontId="18" fillId="10" borderId="3" xfId="14" applyFont="1" applyFill="1" applyBorder="1" applyAlignment="1">
      <alignment horizontal="center" vertical="center" wrapText="1"/>
    </xf>
    <xf numFmtId="0" fontId="18" fillId="10" borderId="10" xfId="14" applyFont="1" applyFill="1" applyBorder="1" applyAlignment="1">
      <alignment horizontal="center" vertical="center" wrapText="1"/>
    </xf>
    <xf numFmtId="0" fontId="27" fillId="6" borderId="14" xfId="10" applyFont="1" applyFill="1" applyBorder="1" applyAlignment="1">
      <alignment horizontal="left" vertical="center" wrapText="1"/>
    </xf>
    <xf numFmtId="0" fontId="27" fillId="6" borderId="0" xfId="10" applyFont="1" applyFill="1" applyBorder="1" applyAlignment="1">
      <alignment horizontal="left" vertical="center" wrapText="1"/>
    </xf>
    <xf numFmtId="0" fontId="19" fillId="6" borderId="0" xfId="10" applyFont="1" applyFill="1" applyBorder="1" applyAlignment="1">
      <alignment vertical="center"/>
    </xf>
    <xf numFmtId="0" fontId="18" fillId="10" borderId="4" xfId="14" applyFont="1" applyFill="1" applyBorder="1" applyAlignment="1">
      <alignment horizontal="center" vertical="center" wrapText="1"/>
    </xf>
    <xf numFmtId="0" fontId="13" fillId="10" borderId="4" xfId="10" applyFont="1" applyFill="1" applyBorder="1" applyAlignment="1">
      <alignment horizontal="center" vertical="center" wrapText="1"/>
    </xf>
    <xf numFmtId="0" fontId="18" fillId="6" borderId="0" xfId="14" applyFont="1" applyFill="1" applyBorder="1" applyAlignment="1">
      <alignment horizontal="center" vertical="center"/>
    </xf>
    <xf numFmtId="0" fontId="13" fillId="6" borderId="0" xfId="10" applyFont="1" applyFill="1" applyBorder="1" applyAlignment="1">
      <alignment horizontal="center" vertical="center"/>
    </xf>
    <xf numFmtId="0" fontId="18" fillId="6" borderId="0" xfId="10" applyFont="1" applyFill="1" applyBorder="1" applyAlignment="1">
      <alignment horizontal="center" vertical="center"/>
    </xf>
    <xf numFmtId="0" fontId="28" fillId="6" borderId="14" xfId="10" applyFont="1" applyFill="1" applyBorder="1" applyAlignment="1">
      <alignment horizontal="left" vertical="center"/>
    </xf>
    <xf numFmtId="0" fontId="28" fillId="6" borderId="0" xfId="10" applyFont="1" applyFill="1" applyBorder="1" applyAlignment="1">
      <alignment horizontal="left" vertical="center"/>
    </xf>
    <xf numFmtId="0" fontId="23" fillId="10" borderId="4" xfId="10" applyFont="1" applyFill="1" applyBorder="1" applyAlignment="1">
      <alignment horizontal="center" vertical="center" wrapText="1"/>
    </xf>
    <xf numFmtId="0" fontId="23" fillId="10" borderId="4" xfId="10" applyFont="1" applyFill="1" applyBorder="1" applyAlignment="1">
      <alignment horizontal="center" vertical="center"/>
    </xf>
    <xf numFmtId="0" fontId="18" fillId="10" borderId="4" xfId="14" quotePrefix="1" applyFont="1" applyFill="1" applyBorder="1" applyAlignment="1">
      <alignment horizontal="center" vertical="center" wrapText="1"/>
    </xf>
    <xf numFmtId="0" fontId="18" fillId="10" borderId="5" xfId="10" applyFont="1" applyFill="1" applyBorder="1" applyAlignment="1">
      <alignment horizontal="center" vertical="center"/>
    </xf>
    <xf numFmtId="0" fontId="18" fillId="10" borderId="3" xfId="10" applyFont="1" applyFill="1" applyBorder="1" applyAlignment="1">
      <alignment horizontal="center" vertical="center"/>
    </xf>
    <xf numFmtId="0" fontId="18" fillId="10" borderId="10" xfId="10" applyFont="1" applyFill="1" applyBorder="1" applyAlignment="1">
      <alignment horizontal="center" vertical="center"/>
    </xf>
    <xf numFmtId="0" fontId="18" fillId="10" borderId="4" xfId="10" applyFont="1" applyFill="1" applyBorder="1" applyAlignment="1">
      <alignment horizontal="center" vertical="center"/>
    </xf>
    <xf numFmtId="0" fontId="18" fillId="10" borderId="4" xfId="10" applyFont="1" applyFill="1" applyBorder="1" applyAlignment="1">
      <alignment horizontal="center" vertical="center" wrapText="1"/>
    </xf>
    <xf numFmtId="0" fontId="13" fillId="10" borderId="4" xfId="10" applyFont="1" applyFill="1" applyBorder="1" applyAlignment="1">
      <alignment horizontal="center" vertical="center"/>
    </xf>
    <xf numFmtId="0" fontId="13" fillId="7" borderId="5" xfId="10" applyFont="1" applyFill="1" applyBorder="1" applyAlignment="1">
      <alignment horizontal="center" vertical="center"/>
    </xf>
    <xf numFmtId="0" fontId="13" fillId="7" borderId="10" xfId="10" applyFont="1" applyFill="1" applyBorder="1" applyAlignment="1">
      <alignment horizontal="center" vertical="center"/>
    </xf>
    <xf numFmtId="0" fontId="18" fillId="10" borderId="8" xfId="10" applyFont="1" applyFill="1" applyBorder="1" applyAlignment="1">
      <alignment horizontal="center" vertical="center" wrapText="1"/>
    </xf>
    <xf numFmtId="0" fontId="18" fillId="10" borderId="7" xfId="10" applyFont="1" applyFill="1" applyBorder="1" applyAlignment="1">
      <alignment horizontal="center" vertical="center" wrapText="1"/>
    </xf>
    <xf numFmtId="0" fontId="18" fillId="10" borderId="8" xfId="10" applyFont="1" applyFill="1" applyBorder="1" applyAlignment="1">
      <alignment horizontal="center" vertical="center"/>
    </xf>
    <xf numFmtId="0" fontId="18" fillId="10" borderId="7" xfId="10" applyFont="1" applyFill="1" applyBorder="1" applyAlignment="1">
      <alignment horizontal="center" vertical="center"/>
    </xf>
    <xf numFmtId="0" fontId="13" fillId="8" borderId="5" xfId="10" applyFont="1" applyFill="1" applyBorder="1" applyAlignment="1">
      <alignment horizontal="center" vertical="center"/>
    </xf>
    <xf numFmtId="0" fontId="13" fillId="8" borderId="10" xfId="10" applyFont="1" applyFill="1" applyBorder="1" applyAlignment="1">
      <alignment horizontal="center" vertical="center"/>
    </xf>
    <xf numFmtId="0" fontId="13" fillId="7" borderId="11" xfId="10" applyFont="1" applyFill="1" applyBorder="1" applyAlignment="1">
      <alignment horizontal="center" vertical="center"/>
    </xf>
    <xf numFmtId="0" fontId="13" fillId="7" borderId="13" xfId="10" applyFont="1" applyFill="1" applyBorder="1" applyAlignment="1">
      <alignment horizontal="center" vertical="center"/>
    </xf>
    <xf numFmtId="0" fontId="13" fillId="7" borderId="15" xfId="10" applyFont="1" applyFill="1" applyBorder="1" applyAlignment="1">
      <alignment horizontal="center" vertical="center"/>
    </xf>
    <xf numFmtId="0" fontId="13" fillId="7" borderId="14" xfId="10" applyFont="1" applyFill="1" applyBorder="1" applyAlignment="1">
      <alignment horizontal="center" vertical="center"/>
    </xf>
    <xf numFmtId="0" fontId="13" fillId="7" borderId="0" xfId="10" applyFont="1" applyFill="1" applyBorder="1" applyAlignment="1">
      <alignment horizontal="center" vertical="center"/>
    </xf>
    <xf numFmtId="0" fontId="13" fillId="7" borderId="17" xfId="10" applyFont="1" applyFill="1" applyBorder="1" applyAlignment="1">
      <alignment horizontal="center" vertical="center"/>
    </xf>
    <xf numFmtId="0" fontId="13" fillId="7" borderId="6" xfId="10" applyFont="1" applyFill="1" applyBorder="1" applyAlignment="1">
      <alignment horizontal="center" vertical="center"/>
    </xf>
    <xf numFmtId="0" fontId="13" fillId="7" borderId="9" xfId="10" applyFont="1" applyFill="1" applyBorder="1" applyAlignment="1">
      <alignment horizontal="center" vertical="center"/>
    </xf>
    <xf numFmtId="0" fontId="13" fillId="7" borderId="16" xfId="10" applyFont="1" applyFill="1" applyBorder="1" applyAlignment="1">
      <alignment horizontal="center" vertical="center"/>
    </xf>
    <xf numFmtId="0" fontId="18" fillId="0" borderId="0" xfId="10" applyFont="1" applyFill="1" applyBorder="1" applyAlignment="1">
      <alignment horizontal="center" vertical="center"/>
    </xf>
    <xf numFmtId="0" fontId="13" fillId="0" borderId="0" xfId="10" applyFont="1" applyFill="1" applyAlignment="1">
      <alignment horizontal="center" vertical="center"/>
    </xf>
    <xf numFmtId="0" fontId="13" fillId="0" borderId="8" xfId="10" applyFont="1" applyFill="1" applyBorder="1" applyAlignment="1" applyProtection="1">
      <alignment horizontal="center" vertical="center"/>
    </xf>
    <xf numFmtId="0" fontId="13" fillId="0" borderId="12" xfId="10" applyFont="1" applyFill="1" applyBorder="1" applyAlignment="1" applyProtection="1">
      <alignment horizontal="center" vertical="center"/>
    </xf>
    <xf numFmtId="0" fontId="13" fillId="0" borderId="8" xfId="14" applyFont="1" applyFill="1" applyBorder="1" applyAlignment="1">
      <alignment horizontal="center" vertical="center"/>
    </xf>
    <xf numFmtId="0" fontId="13" fillId="0" borderId="12" xfId="14" applyFont="1" applyFill="1" applyBorder="1" applyAlignment="1">
      <alignment horizontal="center" vertical="center"/>
    </xf>
    <xf numFmtId="0" fontId="18" fillId="10" borderId="12" xfId="10" applyFont="1" applyFill="1" applyBorder="1" applyAlignment="1">
      <alignment horizontal="center" vertical="center"/>
    </xf>
    <xf numFmtId="0" fontId="18" fillId="10" borderId="12" xfId="10" applyFont="1" applyFill="1" applyBorder="1" applyAlignment="1">
      <alignment horizontal="center" vertical="center" wrapText="1"/>
    </xf>
    <xf numFmtId="0" fontId="18" fillId="0" borderId="0" xfId="10" applyFont="1" applyAlignment="1">
      <alignment horizontal="left" vertical="center"/>
    </xf>
    <xf numFmtId="0" fontId="18" fillId="0" borderId="0" xfId="14" applyFont="1" applyFill="1" applyBorder="1" applyAlignment="1">
      <alignment horizontal="center" vertical="center"/>
    </xf>
    <xf numFmtId="0" fontId="18" fillId="10" borderId="4" xfId="14" applyFont="1" applyFill="1" applyBorder="1" applyAlignment="1">
      <alignment horizontal="center" vertical="center"/>
    </xf>
    <xf numFmtId="0" fontId="18" fillId="11" borderId="8" xfId="14" applyFont="1" applyFill="1" applyBorder="1" applyAlignment="1">
      <alignment horizontal="center" vertical="center" wrapText="1"/>
    </xf>
    <xf numFmtId="0" fontId="18" fillId="11" borderId="7" xfId="14" applyFont="1" applyFill="1" applyBorder="1" applyAlignment="1">
      <alignment horizontal="center" vertical="center" wrapText="1"/>
    </xf>
    <xf numFmtId="0" fontId="18" fillId="0" borderId="0" xfId="14" applyFont="1" applyFill="1" applyBorder="1" applyAlignment="1">
      <alignment horizontal="center" vertical="center" wrapText="1"/>
    </xf>
    <xf numFmtId="0" fontId="18" fillId="10" borderId="0" xfId="14" applyFont="1" applyFill="1" applyBorder="1" applyAlignment="1">
      <alignment horizontal="center" vertical="center" wrapText="1"/>
    </xf>
    <xf numFmtId="0" fontId="18" fillId="10" borderId="9" xfId="14" applyFont="1" applyFill="1" applyBorder="1" applyAlignment="1">
      <alignment horizontal="center" vertical="center" wrapText="1"/>
    </xf>
    <xf numFmtId="0" fontId="18" fillId="10" borderId="17" xfId="14" applyFont="1" applyFill="1" applyBorder="1" applyAlignment="1">
      <alignment horizontal="center" vertical="center"/>
    </xf>
    <xf numFmtId="0" fontId="18" fillId="10" borderId="16" xfId="14" applyFont="1" applyFill="1" applyBorder="1" applyAlignment="1">
      <alignment horizontal="center" vertical="center"/>
    </xf>
    <xf numFmtId="0" fontId="18" fillId="6" borderId="0" xfId="14" applyFont="1" applyFill="1" applyAlignment="1">
      <alignment horizontal="center" vertical="center"/>
    </xf>
    <xf numFmtId="0" fontId="13" fillId="10" borderId="7" xfId="10" applyFont="1" applyFill="1" applyBorder="1" applyAlignment="1">
      <alignment horizontal="center" vertical="center" wrapText="1"/>
    </xf>
    <xf numFmtId="0" fontId="18" fillId="11" borderId="5" xfId="14" applyFont="1" applyFill="1" applyBorder="1" applyAlignment="1">
      <alignment horizontal="center" vertical="center" wrapText="1"/>
    </xf>
    <xf numFmtId="0" fontId="18" fillId="11" borderId="3" xfId="14" applyFont="1" applyFill="1" applyBorder="1" applyAlignment="1">
      <alignment horizontal="center" vertical="center" wrapText="1"/>
    </xf>
    <xf numFmtId="0" fontId="18" fillId="11" borderId="10" xfId="14" applyFont="1" applyFill="1" applyBorder="1" applyAlignment="1">
      <alignment horizontal="center" vertical="center" wrapText="1"/>
    </xf>
    <xf numFmtId="0" fontId="18" fillId="0" borderId="13" xfId="10" applyFont="1" applyBorder="1" applyAlignment="1">
      <alignment horizontal="left" vertical="center"/>
    </xf>
    <xf numFmtId="0" fontId="13" fillId="0" borderId="0" xfId="10" applyFont="1" applyAlignment="1">
      <alignment horizontal="left" vertical="center"/>
    </xf>
    <xf numFmtId="0" fontId="18" fillId="10" borderId="5" xfId="10" applyFont="1" applyFill="1" applyBorder="1" applyAlignment="1">
      <alignment horizontal="center" vertical="center" wrapText="1"/>
    </xf>
    <xf numFmtId="0" fontId="18" fillId="10" borderId="3" xfId="10" applyFont="1" applyFill="1" applyBorder="1" applyAlignment="1">
      <alignment horizontal="center" vertical="center" wrapText="1"/>
    </xf>
    <xf numFmtId="0" fontId="18" fillId="10" borderId="10" xfId="10" applyFont="1" applyFill="1" applyBorder="1" applyAlignment="1">
      <alignment horizontal="center" vertical="center" wrapText="1"/>
    </xf>
    <xf numFmtId="0" fontId="18" fillId="0" borderId="0" xfId="15" applyFont="1" applyAlignment="1">
      <alignment horizontal="center" vertical="center" wrapText="1"/>
    </xf>
    <xf numFmtId="0" fontId="18" fillId="0" borderId="0" xfId="10" applyFont="1" applyAlignment="1">
      <alignment horizontal="center" vertical="center" wrapText="1"/>
    </xf>
    <xf numFmtId="0" fontId="18" fillId="4" borderId="0" xfId="10" applyFont="1" applyFill="1" applyAlignment="1">
      <alignment horizontal="center" vertical="center" wrapText="1"/>
    </xf>
    <xf numFmtId="0" fontId="18" fillId="10" borderId="6" xfId="10" applyFont="1" applyFill="1" applyBorder="1" applyAlignment="1">
      <alignment horizontal="center" vertical="center" wrapText="1"/>
    </xf>
    <xf numFmtId="0" fontId="18" fillId="10" borderId="9" xfId="10" applyFont="1" applyFill="1" applyBorder="1" applyAlignment="1">
      <alignment horizontal="center" vertical="center" wrapText="1"/>
    </xf>
    <xf numFmtId="0" fontId="18" fillId="10" borderId="11" xfId="10" applyFont="1" applyFill="1" applyBorder="1" applyAlignment="1">
      <alignment horizontal="center" vertical="center" wrapText="1"/>
    </xf>
    <xf numFmtId="0" fontId="18" fillId="10" borderId="13" xfId="10" applyFont="1" applyFill="1" applyBorder="1" applyAlignment="1">
      <alignment horizontal="center" vertical="center" wrapText="1"/>
    </xf>
    <xf numFmtId="0" fontId="18" fillId="10" borderId="15" xfId="10" applyFont="1" applyFill="1" applyBorder="1" applyAlignment="1">
      <alignment horizontal="center" vertical="center" wrapText="1"/>
    </xf>
    <xf numFmtId="0" fontId="18" fillId="10" borderId="14" xfId="10" applyFont="1" applyFill="1" applyBorder="1" applyAlignment="1">
      <alignment horizontal="center" vertical="center" wrapText="1"/>
    </xf>
    <xf numFmtId="0" fontId="18" fillId="10" borderId="0" xfId="10" applyFont="1" applyFill="1" applyAlignment="1">
      <alignment horizontal="center" vertical="center" wrapText="1"/>
    </xf>
    <xf numFmtId="0" fontId="18" fillId="10" borderId="17" xfId="10" applyFont="1" applyFill="1" applyBorder="1" applyAlignment="1">
      <alignment horizontal="center" vertical="center" wrapText="1"/>
    </xf>
    <xf numFmtId="0" fontId="18" fillId="10" borderId="16" xfId="10" applyFont="1" applyFill="1" applyBorder="1" applyAlignment="1">
      <alignment horizontal="center" vertical="center" wrapText="1"/>
    </xf>
    <xf numFmtId="0" fontId="18" fillId="10" borderId="0" xfId="10" applyFont="1" applyFill="1" applyBorder="1" applyAlignment="1">
      <alignment horizontal="center" vertical="center" wrapText="1"/>
    </xf>
    <xf numFmtId="0" fontId="18" fillId="4" borderId="0" xfId="10" applyFont="1" applyFill="1" applyBorder="1" applyAlignment="1">
      <alignment horizontal="center" vertical="center"/>
    </xf>
    <xf numFmtId="0" fontId="13" fillId="4" borderId="0" xfId="10" applyFont="1" applyFill="1" applyBorder="1" applyAlignment="1">
      <alignment horizontal="center" vertical="center"/>
    </xf>
    <xf numFmtId="0" fontId="18" fillId="4" borderId="0" xfId="10" applyFont="1" applyFill="1" applyBorder="1" applyAlignment="1">
      <alignment horizontal="center" vertical="center" wrapText="1"/>
    </xf>
    <xf numFmtId="0" fontId="18" fillId="11" borderId="5" xfId="10" applyFont="1" applyFill="1" applyBorder="1" applyAlignment="1">
      <alignment horizontal="center" vertical="center" wrapText="1"/>
    </xf>
    <xf numFmtId="0" fontId="18" fillId="11" borderId="10" xfId="10" applyFont="1" applyFill="1" applyBorder="1" applyAlignment="1">
      <alignment horizontal="center" vertical="center" wrapText="1"/>
    </xf>
    <xf numFmtId="0" fontId="18" fillId="11" borderId="4" xfId="10" applyFont="1" applyFill="1" applyBorder="1" applyAlignment="1">
      <alignment horizontal="center" vertical="center" wrapText="1"/>
    </xf>
    <xf numFmtId="0" fontId="18" fillId="11" borderId="8" xfId="10" applyFont="1" applyFill="1" applyBorder="1" applyAlignment="1">
      <alignment horizontal="center" vertical="center" wrapText="1"/>
    </xf>
    <xf numFmtId="0" fontId="18" fillId="11" borderId="7" xfId="10" applyFont="1" applyFill="1" applyBorder="1" applyAlignment="1">
      <alignment horizontal="center" vertical="center" wrapText="1"/>
    </xf>
    <xf numFmtId="0" fontId="18" fillId="11" borderId="3" xfId="10" applyFont="1" applyFill="1" applyBorder="1" applyAlignment="1">
      <alignment horizontal="center" vertical="center" wrapText="1"/>
    </xf>
    <xf numFmtId="0" fontId="31" fillId="0" borderId="0" xfId="10" applyFont="1" applyAlignment="1">
      <alignment horizontal="left" vertical="center"/>
    </xf>
    <xf numFmtId="0" fontId="18" fillId="0" borderId="0" xfId="10" applyFont="1" applyAlignment="1">
      <alignment horizontal="center" vertical="center"/>
    </xf>
    <xf numFmtId="0" fontId="13" fillId="7" borderId="5" xfId="64" applyFont="1" applyFill="1" applyBorder="1" applyAlignment="1">
      <alignment horizontal="center" vertical="center"/>
    </xf>
    <xf numFmtId="0" fontId="13" fillId="7" borderId="3" xfId="64" applyFont="1" applyFill="1" applyBorder="1" applyAlignment="1">
      <alignment horizontal="center" vertical="center"/>
    </xf>
    <xf numFmtId="0" fontId="13" fillId="7" borderId="5" xfId="65" applyFont="1" applyFill="1" applyBorder="1" applyAlignment="1">
      <alignment horizontal="center" vertical="center"/>
    </xf>
    <xf numFmtId="0" fontId="13" fillId="7" borderId="3" xfId="65" applyFont="1" applyFill="1" applyBorder="1" applyAlignment="1">
      <alignment horizontal="center" vertical="center"/>
    </xf>
    <xf numFmtId="0" fontId="13" fillId="4" borderId="0" xfId="65" applyFont="1" applyFill="1" applyAlignment="1">
      <alignment horizontal="left" vertical="center" wrapText="1"/>
    </xf>
    <xf numFmtId="0" fontId="18" fillId="10" borderId="15" xfId="64" applyFont="1" applyFill="1" applyBorder="1" applyAlignment="1">
      <alignment horizontal="center" vertical="center" wrapText="1"/>
    </xf>
    <xf numFmtId="0" fontId="18" fillId="10" borderId="16" xfId="64" applyFont="1" applyFill="1" applyBorder="1" applyAlignment="1">
      <alignment horizontal="center" vertical="center" wrapText="1"/>
    </xf>
    <xf numFmtId="0" fontId="18" fillId="10" borderId="4" xfId="64" applyFont="1" applyFill="1" applyBorder="1" applyAlignment="1">
      <alignment horizontal="center" vertical="center" wrapText="1"/>
    </xf>
    <xf numFmtId="0" fontId="18" fillId="11" borderId="4" xfId="14" applyFont="1" applyFill="1" applyBorder="1" applyAlignment="1">
      <alignment horizontal="center" vertical="center" wrapText="1"/>
    </xf>
    <xf numFmtId="0" fontId="18" fillId="0" borderId="0" xfId="0" applyFont="1" applyAlignment="1">
      <alignment horizontal="center" vertical="center"/>
    </xf>
    <xf numFmtId="0" fontId="18" fillId="10" borderId="8" xfId="64" applyFont="1" applyFill="1" applyBorder="1" applyAlignment="1">
      <alignment horizontal="center" vertical="center" wrapText="1"/>
    </xf>
    <xf numFmtId="0" fontId="18" fillId="10" borderId="7" xfId="64" applyFont="1" applyFill="1" applyBorder="1" applyAlignment="1">
      <alignment horizontal="center" vertical="center" wrapText="1"/>
    </xf>
    <xf numFmtId="0" fontId="18" fillId="10" borderId="12" xfId="64" applyFont="1" applyFill="1" applyBorder="1" applyAlignment="1">
      <alignment horizontal="center" vertical="center" wrapText="1"/>
    </xf>
    <xf numFmtId="0" fontId="18" fillId="10" borderId="8" xfId="64" applyFont="1" applyFill="1" applyBorder="1" applyAlignment="1">
      <alignment horizontal="center" vertical="center"/>
    </xf>
    <xf numFmtId="0" fontId="18" fillId="10" borderId="12" xfId="64" applyFont="1" applyFill="1" applyBorder="1" applyAlignment="1">
      <alignment horizontal="center" vertical="center"/>
    </xf>
    <xf numFmtId="0" fontId="18" fillId="10" borderId="7" xfId="64" applyFont="1" applyFill="1" applyBorder="1" applyAlignment="1">
      <alignment horizontal="center" vertical="center"/>
    </xf>
    <xf numFmtId="0" fontId="18" fillId="10" borderId="5" xfId="64" applyFont="1" applyFill="1" applyBorder="1" applyAlignment="1">
      <alignment horizontal="center" vertical="center" wrapText="1"/>
    </xf>
    <xf numFmtId="0" fontId="18" fillId="10" borderId="3" xfId="64" applyFont="1" applyFill="1" applyBorder="1" applyAlignment="1">
      <alignment horizontal="center" vertical="center" wrapText="1"/>
    </xf>
    <xf numFmtId="0" fontId="18" fillId="10" borderId="10" xfId="64" applyFont="1" applyFill="1" applyBorder="1" applyAlignment="1">
      <alignment horizontal="center" vertical="center" wrapText="1"/>
    </xf>
    <xf numFmtId="0" fontId="13" fillId="0" borderId="0" xfId="0" applyFont="1" applyFill="1" applyBorder="1" applyAlignment="1">
      <alignment horizontal="center" vertical="center"/>
    </xf>
    <xf numFmtId="0" fontId="18" fillId="10" borderId="5" xfId="0" quotePrefix="1" applyFont="1" applyFill="1" applyBorder="1" applyAlignment="1">
      <alignment horizontal="center" vertical="center" wrapText="1"/>
    </xf>
    <xf numFmtId="0" fontId="18" fillId="10" borderId="3" xfId="0" quotePrefix="1" applyFont="1" applyFill="1" applyBorder="1" applyAlignment="1">
      <alignment horizontal="center" vertical="center" wrapText="1"/>
    </xf>
    <xf numFmtId="0" fontId="18" fillId="10" borderId="10" xfId="0" quotePrefix="1" applyFont="1" applyFill="1" applyBorder="1" applyAlignment="1">
      <alignment horizontal="center" vertical="center" wrapText="1"/>
    </xf>
    <xf numFmtId="0" fontId="18" fillId="0" borderId="0" xfId="57" applyFont="1" applyAlignment="1">
      <alignment horizontal="center" vertical="center"/>
    </xf>
    <xf numFmtId="0" fontId="18" fillId="11" borderId="12" xfId="14" applyFont="1" applyFill="1" applyBorder="1" applyAlignment="1">
      <alignment horizontal="center" vertical="center" wrapText="1"/>
    </xf>
    <xf numFmtId="0" fontId="18" fillId="0" borderId="0" xfId="57" applyFont="1" applyFill="1" applyAlignment="1">
      <alignment horizontal="center" vertical="center"/>
    </xf>
    <xf numFmtId="0" fontId="13" fillId="11" borderId="4" xfId="10" applyFont="1" applyFill="1" applyBorder="1" applyAlignment="1">
      <alignment horizontal="center" vertical="center" wrapText="1"/>
    </xf>
    <xf numFmtId="0" fontId="18" fillId="11" borderId="4" xfId="14" applyFont="1" applyFill="1" applyBorder="1" applyAlignment="1">
      <alignment horizontal="center" vertical="center"/>
    </xf>
    <xf numFmtId="0" fontId="13" fillId="11" borderId="4" xfId="10" applyFont="1" applyFill="1" applyBorder="1" applyAlignment="1">
      <alignment horizontal="center" vertical="center"/>
    </xf>
    <xf numFmtId="0" fontId="13" fillId="0" borderId="0" xfId="0" applyFont="1" applyAlignment="1">
      <alignment horizontal="left" vertical="center" wrapText="1"/>
    </xf>
    <xf numFmtId="0" fontId="18" fillId="10" borderId="4" xfId="65" applyFont="1" applyFill="1" applyBorder="1" applyAlignment="1">
      <alignment horizontal="center" vertical="center" wrapText="1"/>
    </xf>
    <xf numFmtId="0" fontId="13" fillId="10" borderId="4" xfId="65" applyFont="1" applyFill="1" applyBorder="1" applyAlignment="1">
      <alignment horizontal="center" vertical="center" wrapText="1"/>
    </xf>
    <xf numFmtId="0" fontId="18" fillId="10" borderId="4" xfId="65" applyFont="1" applyFill="1" applyBorder="1" applyAlignment="1">
      <alignment horizontal="center" vertical="center"/>
    </xf>
    <xf numFmtId="0" fontId="13" fillId="10" borderId="4" xfId="65" applyFont="1" applyFill="1" applyBorder="1" applyAlignment="1">
      <alignment horizontal="center" vertical="center"/>
    </xf>
    <xf numFmtId="0" fontId="18" fillId="10" borderId="8" xfId="65" applyFont="1" applyFill="1" applyBorder="1" applyAlignment="1">
      <alignment horizontal="center" vertical="center"/>
    </xf>
    <xf numFmtId="0" fontId="18" fillId="10" borderId="12" xfId="65" applyFont="1" applyFill="1" applyBorder="1" applyAlignment="1">
      <alignment horizontal="center" vertical="center"/>
    </xf>
    <xf numFmtId="0" fontId="18" fillId="10" borderId="7" xfId="65" applyFont="1" applyFill="1" applyBorder="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xf>
    <xf numFmtId="0" fontId="19" fillId="0" borderId="0" xfId="125" applyFont="1" applyAlignment="1">
      <alignment horizontal="left" vertical="center" wrapText="1"/>
    </xf>
    <xf numFmtId="0" fontId="19" fillId="0" borderId="18" xfId="125" applyFont="1" applyBorder="1" applyAlignment="1">
      <alignment horizontal="left" vertical="center" wrapText="1"/>
    </xf>
    <xf numFmtId="0" fontId="18" fillId="10" borderId="4" xfId="10" applyFont="1" applyFill="1" applyBorder="1" applyAlignment="1">
      <alignment horizontal="center" vertical="top" wrapText="1"/>
    </xf>
    <xf numFmtId="0" fontId="13" fillId="10" borderId="4" xfId="10" applyFont="1" applyFill="1" applyBorder="1"/>
    <xf numFmtId="0" fontId="13" fillId="0" borderId="8" xfId="14" applyFont="1" applyBorder="1" applyAlignment="1">
      <alignment horizontal="center" vertical="center"/>
    </xf>
    <xf numFmtId="0" fontId="13" fillId="0" borderId="12" xfId="14" applyFont="1" applyBorder="1" applyAlignment="1">
      <alignment horizontal="center" vertical="center"/>
    </xf>
    <xf numFmtId="0" fontId="13" fillId="0" borderId="7" xfId="14" applyFont="1" applyBorder="1" applyAlignment="1">
      <alignment horizontal="center" vertical="center"/>
    </xf>
    <xf numFmtId="0" fontId="19" fillId="0" borderId="8" xfId="133" applyFont="1" applyBorder="1" applyAlignment="1">
      <alignment horizontal="center" vertical="center"/>
    </xf>
    <xf numFmtId="0" fontId="19" fillId="0" borderId="12" xfId="133" applyFont="1" applyBorder="1" applyAlignment="1">
      <alignment horizontal="center" vertical="center"/>
    </xf>
    <xf numFmtId="0" fontId="19" fillId="0" borderId="7" xfId="133" applyFont="1" applyBorder="1" applyAlignment="1">
      <alignment horizontal="center" vertical="center"/>
    </xf>
    <xf numFmtId="0" fontId="34" fillId="0" borderId="0" xfId="14" applyFont="1" applyAlignment="1">
      <alignment horizontal="left" vertical="center"/>
    </xf>
    <xf numFmtId="0" fontId="18" fillId="10" borderId="5" xfId="31" applyFont="1" applyFill="1" applyBorder="1" applyAlignment="1">
      <alignment horizontal="center" vertical="center" wrapText="1"/>
    </xf>
    <xf numFmtId="0" fontId="18" fillId="10" borderId="3" xfId="31" applyFont="1" applyFill="1" applyBorder="1" applyAlignment="1">
      <alignment horizontal="center" vertical="center" wrapText="1"/>
    </xf>
    <xf numFmtId="0" fontId="18" fillId="10" borderId="10" xfId="31" applyFont="1" applyFill="1" applyBorder="1" applyAlignment="1">
      <alignment horizontal="center" vertical="center" wrapText="1"/>
    </xf>
    <xf numFmtId="0" fontId="18" fillId="10" borderId="4" xfId="31" applyFont="1" applyFill="1" applyBorder="1" applyAlignment="1">
      <alignment horizontal="center" vertical="center" wrapText="1"/>
    </xf>
    <xf numFmtId="0" fontId="13" fillId="0" borderId="0" xfId="10" applyFont="1" applyAlignment="1">
      <alignment vertical="top" wrapText="1"/>
    </xf>
    <xf numFmtId="0" fontId="6" fillId="0" borderId="0" xfId="10" applyFont="1" applyAlignment="1">
      <alignment horizontal="center" vertical="center"/>
    </xf>
    <xf numFmtId="0" fontId="6" fillId="0" borderId="4" xfId="10" applyFont="1" applyBorder="1" applyAlignment="1">
      <alignment horizontal="center" vertical="center" wrapText="1"/>
    </xf>
    <xf numFmtId="0" fontId="6" fillId="0" borderId="4" xfId="10" applyFont="1" applyBorder="1" applyAlignment="1">
      <alignment horizontal="center" vertical="center"/>
    </xf>
    <xf numFmtId="0" fontId="13" fillId="4" borderId="4" xfId="10" applyFont="1" applyFill="1" applyBorder="1" applyAlignment="1">
      <alignment horizontal="center" vertical="top"/>
    </xf>
    <xf numFmtId="0" fontId="13" fillId="0" borderId="4" xfId="10" applyFont="1" applyBorder="1"/>
    <xf numFmtId="0" fontId="13" fillId="4" borderId="8" xfId="10" applyFont="1" applyFill="1" applyBorder="1" applyAlignment="1">
      <alignment horizontal="center" vertical="top"/>
    </xf>
    <xf numFmtId="0" fontId="13" fillId="4" borderId="8" xfId="10" applyFont="1" applyFill="1" applyBorder="1" applyAlignment="1">
      <alignment horizontal="right" vertical="top"/>
    </xf>
    <xf numFmtId="0" fontId="13" fillId="0" borderId="4" xfId="10" applyFont="1" applyBorder="1" applyAlignment="1">
      <alignment horizontal="left"/>
    </xf>
    <xf numFmtId="2" fontId="18" fillId="4" borderId="4" xfId="14" applyNumberFormat="1" applyFont="1" applyFill="1" applyBorder="1" applyAlignment="1">
      <alignment horizontal="center" vertical="center" wrapText="1"/>
    </xf>
    <xf numFmtId="0" fontId="18" fillId="0" borderId="4" xfId="10" applyFont="1" applyBorder="1"/>
    <xf numFmtId="0" fontId="18" fillId="0" borderId="10" xfId="10" applyFont="1" applyBorder="1" applyAlignment="1">
      <alignment horizontal="right"/>
    </xf>
    <xf numFmtId="0" fontId="13" fillId="0" borderId="10" xfId="10" applyFont="1" applyBorder="1" applyAlignment="1">
      <alignment horizontal="left"/>
    </xf>
    <xf numFmtId="0" fontId="13" fillId="4" borderId="7" xfId="10" applyFont="1" applyFill="1" applyBorder="1" applyAlignment="1">
      <alignment horizontal="center" vertical="top"/>
    </xf>
    <xf numFmtId="0" fontId="18" fillId="4" borderId="4" xfId="10" applyFont="1" applyFill="1" applyBorder="1" applyAlignment="1">
      <alignment vertical="top" wrapText="1"/>
    </xf>
    <xf numFmtId="0" fontId="13" fillId="4" borderId="4" xfId="10" applyFont="1" applyFill="1" applyBorder="1" applyAlignment="1">
      <alignment vertical="top" wrapText="1"/>
    </xf>
    <xf numFmtId="0" fontId="13" fillId="4" borderId="0" xfId="10" applyFont="1" applyFill="1"/>
    <xf numFmtId="0" fontId="13" fillId="0" borderId="0" xfId="0" applyFont="1"/>
    <xf numFmtId="0" fontId="13" fillId="4" borderId="0" xfId="10" applyFont="1" applyFill="1" applyAlignment="1">
      <alignment vertical="center" wrapText="1"/>
    </xf>
    <xf numFmtId="0" fontId="6" fillId="10" borderId="4" xfId="10" applyFont="1" applyFill="1" applyBorder="1" applyAlignment="1">
      <alignment horizontal="center" vertical="center" wrapText="1"/>
    </xf>
    <xf numFmtId="0" fontId="6" fillId="10" borderId="4" xfId="10" applyFont="1" applyFill="1" applyBorder="1" applyAlignment="1">
      <alignment horizontal="center" vertical="center"/>
    </xf>
    <xf numFmtId="0" fontId="13" fillId="0" borderId="4" xfId="127" applyFont="1" applyBorder="1" applyAlignment="1">
      <alignment vertical="center"/>
    </xf>
    <xf numFmtId="0" fontId="13" fillId="0" borderId="4" xfId="94" applyFont="1" applyBorder="1" applyAlignment="1">
      <alignment horizontal="center" vertical="top"/>
    </xf>
    <xf numFmtId="0" fontId="13" fillId="0" borderId="4" xfId="94" applyFont="1" applyBorder="1" applyAlignment="1">
      <alignment vertical="top" wrapText="1"/>
    </xf>
    <xf numFmtId="0" fontId="18" fillId="0" borderId="4" xfId="94" applyFont="1" applyBorder="1" applyAlignment="1">
      <alignment horizontal="center" vertical="top"/>
    </xf>
    <xf numFmtId="0" fontId="18" fillId="0" borderId="4" xfId="94" applyFont="1" applyBorder="1" applyAlignment="1">
      <alignment vertical="top" wrapText="1"/>
    </xf>
    <xf numFmtId="0" fontId="18" fillId="10" borderId="4" xfId="64" applyFont="1" applyFill="1" applyBorder="1" applyAlignment="1">
      <alignment horizontal="left" vertical="center" wrapText="1"/>
    </xf>
    <xf numFmtId="0" fontId="23" fillId="6" borderId="4" xfId="13" applyFont="1" applyFill="1" applyBorder="1" applyAlignment="1">
      <alignment vertical="center"/>
    </xf>
    <xf numFmtId="0" fontId="18" fillId="10" borderId="4" xfId="10" applyFont="1" applyFill="1" applyBorder="1" applyAlignment="1">
      <alignment horizontal="center" vertical="top"/>
    </xf>
  </cellXfs>
  <cellStyles count="135">
    <cellStyle name="Body" xfId="1" xr:uid="{00000000-0005-0000-0000-000000000000}"/>
    <cellStyle name="Comma  - Style1" xfId="2" xr:uid="{00000000-0005-0000-0000-000001000000}"/>
    <cellStyle name="Comma 10" xfId="76" xr:uid="{C8E78F6A-2B2D-4173-B3F0-A3A4C578E811}"/>
    <cellStyle name="Comma 10 2" xfId="121" xr:uid="{939DF928-3F2E-4967-9540-5D26657061B6}"/>
    <cellStyle name="Comma 11 2" xfId="20" xr:uid="{00000000-0005-0000-0000-000002000000}"/>
    <cellStyle name="Comma 11 2 2" xfId="59" xr:uid="{311A3B79-B1D1-41D4-A08F-9D52287C3048}"/>
    <cellStyle name="Comma 11 2 2 2" xfId="100" xr:uid="{AC59570B-6476-4B85-B61E-301495C59C0E}"/>
    <cellStyle name="Comma 11 2 3" xfId="83" xr:uid="{63A6DF39-81FD-4771-8438-3D0C1C94E5B9}"/>
    <cellStyle name="Comma 11 2 4" xfId="134" xr:uid="{4E00599C-965E-4E23-AF52-A527E9E92757}"/>
    <cellStyle name="Comma 2" xfId="25" xr:uid="{00000000-0005-0000-0000-000003000000}"/>
    <cellStyle name="Comma 2 2" xfId="26" xr:uid="{00000000-0005-0000-0000-000004000000}"/>
    <cellStyle name="Comma 2 3" xfId="27" xr:uid="{00000000-0005-0000-0000-000005000000}"/>
    <cellStyle name="Comma 2 4" xfId="61" xr:uid="{DD47F811-DACA-4489-9969-0BD9658246E3}"/>
    <cellStyle name="Comma 3" xfId="28" xr:uid="{00000000-0005-0000-0000-000006000000}"/>
    <cellStyle name="Comma 4" xfId="29" xr:uid="{00000000-0005-0000-0000-000007000000}"/>
    <cellStyle name="Comma 4 2" xfId="105" xr:uid="{673FB972-1D84-4CF8-B94C-65BA89E59965}"/>
    <cellStyle name="Comma 5" xfId="30" xr:uid="{00000000-0005-0000-0000-000008000000}"/>
    <cellStyle name="Comma 6" xfId="49" xr:uid="{00000000-0005-0000-0000-000009000000}"/>
    <cellStyle name="Comma 6 2" xfId="50" xr:uid="{00000000-0005-0000-0000-00000A000000}"/>
    <cellStyle name="Comma 6 3" xfId="51" xr:uid="{00000000-0005-0000-0000-00000B000000}"/>
    <cellStyle name="Comma 6 4" xfId="52" xr:uid="{00000000-0005-0000-0000-00000C000000}"/>
    <cellStyle name="Comma 6 5" xfId="85" xr:uid="{9C3C6480-D500-4A30-8FDA-4765FD06EE45}"/>
    <cellStyle name="Comma 7" xfId="22" xr:uid="{00000000-0005-0000-0000-00000D000000}"/>
    <cellStyle name="Comma 8" xfId="67" xr:uid="{6E6321F9-902B-44F3-8BB9-DBB1CF2076B8}"/>
    <cellStyle name="Comma 8 2" xfId="113" xr:uid="{7CB9E96C-106B-479B-B301-74BE5EC32278}"/>
    <cellStyle name="Comma 9" xfId="72" xr:uid="{33B6CB85-393F-4BE1-85B1-9058A5C32ADF}"/>
    <cellStyle name="Comma 9 2" xfId="78" xr:uid="{A300D877-D2ED-4FD9-AE03-D23B34DEF58D}"/>
    <cellStyle name="Comma 9 2 2" xfId="118" xr:uid="{C23770FB-4BFB-4648-810E-B2B092174A89}"/>
    <cellStyle name="Comma 9 3" xfId="92" xr:uid="{C75EC554-1704-403F-B950-229BB58629B5}"/>
    <cellStyle name="Curren - Style2" xfId="3" xr:uid="{00000000-0005-0000-0000-00000E000000}"/>
    <cellStyle name="Grey" xfId="4" xr:uid="{00000000-0005-0000-0000-00000F000000}"/>
    <cellStyle name="Header1" xfId="5" xr:uid="{00000000-0005-0000-0000-000010000000}"/>
    <cellStyle name="Header2" xfId="6" xr:uid="{00000000-0005-0000-0000-000011000000}"/>
    <cellStyle name="Hyperlink" xfId="80" builtinId="8"/>
    <cellStyle name="Input [yellow]" xfId="7" xr:uid="{00000000-0005-0000-0000-000012000000}"/>
    <cellStyle name="no dec" xfId="8" xr:uid="{00000000-0005-0000-0000-000013000000}"/>
    <cellStyle name="Normal" xfId="0" builtinId="0"/>
    <cellStyle name="Normal - Style1" xfId="9" xr:uid="{00000000-0005-0000-0000-000015000000}"/>
    <cellStyle name="Normal 10" xfId="66" xr:uid="{A9160205-33B6-4F79-8A37-B31D47AFB2C1}"/>
    <cellStyle name="Normal 10 2" xfId="89" xr:uid="{76EE74A0-F407-4E62-AE36-0E2CA9287AE8}"/>
    <cellStyle name="Normal 10 3" xfId="122" xr:uid="{DE41E426-8DA2-404F-BB0D-1B9A98169074}"/>
    <cellStyle name="Normal 11" xfId="71" xr:uid="{738B2DA6-D3A1-497A-AA35-029B0DB6D0BF}"/>
    <cellStyle name="Normal 11 2" xfId="77" xr:uid="{47071A6E-3B2A-45DC-A53D-1055AC75A007}"/>
    <cellStyle name="Normal 11 2 2" xfId="117" xr:uid="{CA7B99BD-EF69-4F9F-BDD4-F669E02F8034}"/>
    <cellStyle name="Normal 11 3" xfId="91" xr:uid="{5C80893F-380E-46C6-843D-3A8B0A6637EC}"/>
    <cellStyle name="Normal 12" xfId="74" xr:uid="{BB7C707C-B6D3-46DF-ACA3-2F8D78486BED}"/>
    <cellStyle name="Normal 12 2" xfId="120" xr:uid="{66BA0B32-DB91-491D-93DA-32B4C59B50F2}"/>
    <cellStyle name="Normal 13" xfId="81" xr:uid="{5294D05F-14A8-4A45-9244-06F83B753662}"/>
    <cellStyle name="Normal 14" xfId="87" xr:uid="{ABC8E68B-F03B-44E2-A762-C4DD8FDCEE04}"/>
    <cellStyle name="Normal 148 4 2" xfId="70" xr:uid="{8A84BDA1-1542-45E8-9342-972C70D6A142}"/>
    <cellStyle name="Normal 148 4 2 2" xfId="90" xr:uid="{63B6EDDB-13F8-4EC2-A457-2FA7FAF344D3}"/>
    <cellStyle name="Normal 148 4 2 3" xfId="123" xr:uid="{8A90BD77-08DF-43F6-A5C7-C169DEAE5253}"/>
    <cellStyle name="Normal 15" xfId="19" xr:uid="{00000000-0005-0000-0000-000016000000}"/>
    <cellStyle name="Normal 15 2" xfId="58" xr:uid="{400D496F-3854-4424-A859-E5B36E82A75F}"/>
    <cellStyle name="Normal 15 2 2" xfId="99" xr:uid="{A7B5EBD2-D813-4FC0-8CA1-9C763BB8D281}"/>
    <cellStyle name="Normal 15 3" xfId="82" xr:uid="{0203086D-A5FC-4923-AF13-9CB819EA0076}"/>
    <cellStyle name="Normal 15 4" xfId="133" xr:uid="{18675C32-C787-4A8E-92F3-1337EF4C2856}"/>
    <cellStyle name="Normal 16" xfId="116" xr:uid="{81C65F9E-E97F-466C-9788-9025A00B9DAE}"/>
    <cellStyle name="Normal 164 2" xfId="69" xr:uid="{14FC3268-4BE8-48FB-8D77-5B5BE2D754E6}"/>
    <cellStyle name="Normal 164 2 2" xfId="115" xr:uid="{99AF3EE7-77D9-4034-8D17-BFC8C1F1567E}"/>
    <cellStyle name="Normal 17" xfId="125" xr:uid="{B2D9D2ED-BCF9-41FD-888B-913269779690}"/>
    <cellStyle name="Normal 18" xfId="127" xr:uid="{D1FAD1B7-3F86-4FCD-B5E9-6A3F6313C613}"/>
    <cellStyle name="Normal 19" xfId="130" xr:uid="{C66864FC-D717-416F-B76A-7C7DA57EAFB8}"/>
    <cellStyle name="Normal 2" xfId="10" xr:uid="{00000000-0005-0000-0000-000017000000}"/>
    <cellStyle name="Normal 2 2" xfId="11" xr:uid="{00000000-0005-0000-0000-000018000000}"/>
    <cellStyle name="Normal 2 2 2" xfId="31" xr:uid="{00000000-0005-0000-0000-000019000000}"/>
    <cellStyle name="Normal 2 2 2 2" xfId="94" xr:uid="{DB74EB99-6980-4587-9710-8A5EF40A760C}"/>
    <cellStyle name="Normal 2 2 3" xfId="96" xr:uid="{CEB2965B-A42E-473B-A0B2-A5A742009A61}"/>
    <cellStyle name="Normal 2 2_Working APR 2007-08 Mahagenco_Bhushan_1.3" xfId="32" xr:uid="{00000000-0005-0000-0000-00001A000000}"/>
    <cellStyle name="Normal 2 3" xfId="12" xr:uid="{00000000-0005-0000-0000-00001B000000}"/>
    <cellStyle name="Normal 2 4" xfId="53" xr:uid="{00000000-0005-0000-0000-00001C000000}"/>
    <cellStyle name="Normal 2 5" xfId="65" xr:uid="{540785C6-227A-4B65-A3A5-BB20AEC0443E}"/>
    <cellStyle name="Normal 2 6" xfId="95" xr:uid="{D0D5DAB6-5A05-467F-A463-E87C04744226}"/>
    <cellStyle name="Normal 2_ARR FINAL" xfId="33" xr:uid="{00000000-0005-0000-0000-00001D000000}"/>
    <cellStyle name="Normal 20" xfId="132" xr:uid="{470B832A-F3BC-438E-9E43-CD4E9E19FF0D}"/>
    <cellStyle name="Normal 3" xfId="13" xr:uid="{00000000-0005-0000-0000-00001E000000}"/>
    <cellStyle name="Normal 3 2" xfId="34" xr:uid="{00000000-0005-0000-0000-00001F000000}"/>
    <cellStyle name="Normal 3 2 2" xfId="104" xr:uid="{29883876-D5D3-4855-ACD1-D52E28F61223}"/>
    <cellStyle name="Normal 39" xfId="23" xr:uid="{00000000-0005-0000-0000-000020000000}"/>
    <cellStyle name="Normal 4" xfId="35" xr:uid="{00000000-0005-0000-0000-000021000000}"/>
    <cellStyle name="Normal 4 2" xfId="75" xr:uid="{C6848366-8C19-4E0E-B33B-6B581A2D0CE1}"/>
    <cellStyle name="Normal 4 3" xfId="102" xr:uid="{CD89D162-045D-4E7D-99AE-A4C6639149E8}"/>
    <cellStyle name="Normal 5" xfId="36" xr:uid="{00000000-0005-0000-0000-000022000000}"/>
    <cellStyle name="Normal 5 2" xfId="37" xr:uid="{00000000-0005-0000-0000-000023000000}"/>
    <cellStyle name="Normal 5 3" xfId="62" xr:uid="{4D0B937D-C589-4F0B-A849-C961DBC2B9C0}"/>
    <cellStyle name="Normal 5 3 2" xfId="106" xr:uid="{4C0AF64A-3AFC-454C-B077-4D79AFC4E478}"/>
    <cellStyle name="Normal 5 4" xfId="86" xr:uid="{811361E3-50DF-4220-9B56-CAA0ED3A242A}"/>
    <cellStyle name="Normal 6" xfId="38" xr:uid="{00000000-0005-0000-0000-000024000000}"/>
    <cellStyle name="Normal 7" xfId="39" xr:uid="{00000000-0005-0000-0000-000025000000}"/>
    <cellStyle name="Normal 7 2" xfId="63" xr:uid="{6B0E8C41-5118-45FF-95F9-9D65A58E874F}"/>
    <cellStyle name="Normal 7 2 2" xfId="107" xr:uid="{556CB1A5-FF1C-4E54-A09F-330CD1CB4D09}"/>
    <cellStyle name="Normal 7 3" xfId="88" xr:uid="{C739D069-7792-425F-889D-E420515D753F}"/>
    <cellStyle name="Normal 8" xfId="54" xr:uid="{00000000-0005-0000-0000-000026000000}"/>
    <cellStyle name="Normal 9" xfId="55" xr:uid="{00000000-0005-0000-0000-000027000000}"/>
    <cellStyle name="Normal_FORMATS 5 YEAR ALOKE" xfId="57" xr:uid="{9AA9D134-B519-444A-8704-15E4D3DC7D0D}"/>
    <cellStyle name="Normal_FORMATS 5 YEAR ALOKE 2" xfId="14" xr:uid="{00000000-0005-0000-0000-000028000000}"/>
    <cellStyle name="Normal_FORMATS 5 YEAR ALOKE 2 2" xfId="64" xr:uid="{83D12D63-3885-4321-AF92-F41CBBA5AECA}"/>
    <cellStyle name="Normal_FORMATS 5 YEAR ALOKE 3 2" xfId="15" xr:uid="{00000000-0005-0000-0000-000029000000}"/>
    <cellStyle name="Percent [0]_#6 Temps &amp; Contractors" xfId="16" xr:uid="{00000000-0005-0000-0000-00002B000000}"/>
    <cellStyle name="Percent [2]" xfId="17" xr:uid="{00000000-0005-0000-0000-00002C000000}"/>
    <cellStyle name="Percent [2] 2" xfId="97" xr:uid="{25A1DB5C-68E5-433C-9B7B-967496337321}"/>
    <cellStyle name="Percent 10" xfId="126" xr:uid="{8980C2EE-6568-4957-A1B7-20FCC1013F04}"/>
    <cellStyle name="Percent 11" xfId="128" xr:uid="{41DDEE8A-B4EF-4FBE-ADE5-B4D0F8814400}"/>
    <cellStyle name="Percent 12" xfId="129" xr:uid="{64F170EA-6CC2-4994-B144-46DC2F9EBAB4}"/>
    <cellStyle name="Percent 13" xfId="131" xr:uid="{DB64712C-2230-46FE-99E0-2312E1B53C18}"/>
    <cellStyle name="Percent 2" xfId="40" xr:uid="{00000000-0005-0000-0000-00002D000000}"/>
    <cellStyle name="Percent 2 2" xfId="41" xr:uid="{00000000-0005-0000-0000-00002E000000}"/>
    <cellStyle name="Percent 2 2 2" xfId="108" xr:uid="{9CAA5A12-198D-4D45-B559-CE97C51250D1}"/>
    <cellStyle name="Percent 2 3" xfId="103" xr:uid="{AD9012AF-1C25-41DF-B8A3-852878DB0504}"/>
    <cellStyle name="Percent 3" xfId="42" xr:uid="{00000000-0005-0000-0000-00002F000000}"/>
    <cellStyle name="Percent 3 2" xfId="43" xr:uid="{00000000-0005-0000-0000-000030000000}"/>
    <cellStyle name="Percent 3 2 2" xfId="110" xr:uid="{D253C210-2F73-4D55-AF2C-4586D5FA8BB0}"/>
    <cellStyle name="Percent 3 3" xfId="109" xr:uid="{87699040-CD83-4122-83F7-3900F119F93A}"/>
    <cellStyle name="Percent 4" xfId="24" xr:uid="{00000000-0005-0000-0000-000031000000}"/>
    <cellStyle name="Percent 41" xfId="21" xr:uid="{00000000-0005-0000-0000-000032000000}"/>
    <cellStyle name="Percent 41 2" xfId="60" xr:uid="{7F92095F-F41E-4C65-B539-E19F2C2D2FF3}"/>
    <cellStyle name="Percent 41 2 2" xfId="101" xr:uid="{C1BA6F9C-77D4-43A7-80F7-BD9454AA49F5}"/>
    <cellStyle name="Percent 41 3" xfId="84" xr:uid="{094F706D-4C70-479B-A5B3-275B0F99D81E}"/>
    <cellStyle name="Percent 5" xfId="44" xr:uid="{00000000-0005-0000-0000-000033000000}"/>
    <cellStyle name="Percent 5 2" xfId="45" xr:uid="{00000000-0005-0000-0000-000034000000}"/>
    <cellStyle name="Percent 5 3" xfId="46" xr:uid="{00000000-0005-0000-0000-000035000000}"/>
    <cellStyle name="Percent 5 4" xfId="111" xr:uid="{70CDF9CF-8646-431B-B59F-24DA1829594F}"/>
    <cellStyle name="Percent 6" xfId="47" xr:uid="{00000000-0005-0000-0000-000036000000}"/>
    <cellStyle name="Percent 6 2" xfId="48" xr:uid="{00000000-0005-0000-0000-000037000000}"/>
    <cellStyle name="Percent 6 3" xfId="112" xr:uid="{9E61CA74-6A4A-4156-B381-128B07C1628B}"/>
    <cellStyle name="Percent 7" xfId="68" xr:uid="{A1EF69AA-47D0-48A6-A064-1AE8A277928C}"/>
    <cellStyle name="Percent 7 2" xfId="114" xr:uid="{D7A0C234-DC4E-4C84-AF4E-1D9980AC8C32}"/>
    <cellStyle name="Percent 8" xfId="73" xr:uid="{6EF19646-42BD-4B6A-9844-E19BE4A85D02}"/>
    <cellStyle name="Percent 8 2" xfId="79" xr:uid="{336B2919-7789-4A34-B9CD-BF6440654B37}"/>
    <cellStyle name="Percent 8 2 2" xfId="119" xr:uid="{2793EDD7-F182-49F5-98E2-B03F080CCF69}"/>
    <cellStyle name="Percent 8 3" xfId="93" xr:uid="{7D3B4573-FCA7-45B9-8C8E-787DF4777A9C}"/>
    <cellStyle name="Percent 9" xfId="124" xr:uid="{B31A603A-4852-42D9-93D7-9A5B8B4CFA54}"/>
    <cellStyle name="Style 1" xfId="18" xr:uid="{00000000-0005-0000-0000-000038000000}"/>
    <cellStyle name="Style 1 2" xfId="98" xr:uid="{9603DE92-6259-4ADE-B4B2-7AB47E603249}"/>
    <cellStyle name="Style 2" xfId="56" xr:uid="{00000000-0005-0000-0000-000039000000}"/>
  </cellStyles>
  <dxfs count="0"/>
  <tableStyles count="0" defaultTableStyle="TableStyleMedium9" defaultPivotStyle="PivotStyleLight16"/>
  <colors>
    <mruColors>
      <color rgb="FFD9918C"/>
      <color rgb="FFFBCB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78.xml"/><Relationship Id="rId21" Type="http://schemas.openxmlformats.org/officeDocument/2006/relationships/worksheet" Target="worksheets/sheet21.xml"/><Relationship Id="rId42" Type="http://schemas.openxmlformats.org/officeDocument/2006/relationships/externalLink" Target="externalLinks/externalLink3.xml"/><Relationship Id="rId63" Type="http://schemas.openxmlformats.org/officeDocument/2006/relationships/externalLink" Target="externalLinks/externalLink24.xml"/><Relationship Id="rId84" Type="http://schemas.openxmlformats.org/officeDocument/2006/relationships/externalLink" Target="externalLinks/externalLink45.xml"/><Relationship Id="rId138" Type="http://schemas.openxmlformats.org/officeDocument/2006/relationships/externalLink" Target="externalLinks/externalLink99.xml"/><Relationship Id="rId159" Type="http://schemas.openxmlformats.org/officeDocument/2006/relationships/externalLink" Target="externalLinks/externalLink120.xml"/><Relationship Id="rId170" Type="http://schemas.openxmlformats.org/officeDocument/2006/relationships/externalLink" Target="externalLinks/externalLink131.xml"/><Relationship Id="rId107" Type="http://schemas.openxmlformats.org/officeDocument/2006/relationships/externalLink" Target="externalLinks/externalLink68.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externalLink" Target="externalLinks/externalLink14.xml"/><Relationship Id="rId74" Type="http://schemas.openxmlformats.org/officeDocument/2006/relationships/externalLink" Target="externalLinks/externalLink35.xml"/><Relationship Id="rId128" Type="http://schemas.openxmlformats.org/officeDocument/2006/relationships/externalLink" Target="externalLinks/externalLink89.xml"/><Relationship Id="rId149" Type="http://schemas.openxmlformats.org/officeDocument/2006/relationships/externalLink" Target="externalLinks/externalLink110.xml"/><Relationship Id="rId5" Type="http://schemas.openxmlformats.org/officeDocument/2006/relationships/worksheet" Target="worksheets/sheet5.xml"/><Relationship Id="rId95" Type="http://schemas.openxmlformats.org/officeDocument/2006/relationships/externalLink" Target="externalLinks/externalLink56.xml"/><Relationship Id="rId160" Type="http://schemas.openxmlformats.org/officeDocument/2006/relationships/externalLink" Target="externalLinks/externalLink121.xml"/><Relationship Id="rId181" Type="http://schemas.openxmlformats.org/officeDocument/2006/relationships/externalLink" Target="externalLinks/externalLink142.xml"/><Relationship Id="rId22" Type="http://schemas.openxmlformats.org/officeDocument/2006/relationships/worksheet" Target="worksheets/sheet22.xml"/><Relationship Id="rId43" Type="http://schemas.openxmlformats.org/officeDocument/2006/relationships/externalLink" Target="externalLinks/externalLink4.xml"/><Relationship Id="rId64" Type="http://schemas.openxmlformats.org/officeDocument/2006/relationships/externalLink" Target="externalLinks/externalLink25.xml"/><Relationship Id="rId118" Type="http://schemas.openxmlformats.org/officeDocument/2006/relationships/externalLink" Target="externalLinks/externalLink79.xml"/><Relationship Id="rId139" Type="http://schemas.openxmlformats.org/officeDocument/2006/relationships/externalLink" Target="externalLinks/externalLink100.xml"/><Relationship Id="rId85" Type="http://schemas.openxmlformats.org/officeDocument/2006/relationships/externalLink" Target="externalLinks/externalLink46.xml"/><Relationship Id="rId150" Type="http://schemas.openxmlformats.org/officeDocument/2006/relationships/externalLink" Target="externalLinks/externalLink111.xml"/><Relationship Id="rId171" Type="http://schemas.openxmlformats.org/officeDocument/2006/relationships/externalLink" Target="externalLinks/externalLink132.xml"/><Relationship Id="rId12" Type="http://schemas.openxmlformats.org/officeDocument/2006/relationships/worksheet" Target="worksheets/sheet12.xml"/><Relationship Id="rId33" Type="http://schemas.openxmlformats.org/officeDocument/2006/relationships/worksheet" Target="worksheets/sheet33.xml"/><Relationship Id="rId108" Type="http://schemas.openxmlformats.org/officeDocument/2006/relationships/externalLink" Target="externalLinks/externalLink69.xml"/><Relationship Id="rId129" Type="http://schemas.openxmlformats.org/officeDocument/2006/relationships/externalLink" Target="externalLinks/externalLink90.xml"/><Relationship Id="rId54" Type="http://schemas.openxmlformats.org/officeDocument/2006/relationships/externalLink" Target="externalLinks/externalLink15.xml"/><Relationship Id="rId75" Type="http://schemas.openxmlformats.org/officeDocument/2006/relationships/externalLink" Target="externalLinks/externalLink36.xml"/><Relationship Id="rId96" Type="http://schemas.openxmlformats.org/officeDocument/2006/relationships/externalLink" Target="externalLinks/externalLink57.xml"/><Relationship Id="rId140" Type="http://schemas.openxmlformats.org/officeDocument/2006/relationships/externalLink" Target="externalLinks/externalLink101.xml"/><Relationship Id="rId161" Type="http://schemas.openxmlformats.org/officeDocument/2006/relationships/externalLink" Target="externalLinks/externalLink122.xml"/><Relationship Id="rId182" Type="http://schemas.openxmlformats.org/officeDocument/2006/relationships/externalLink" Target="externalLinks/externalLink143.xml"/><Relationship Id="rId6" Type="http://schemas.openxmlformats.org/officeDocument/2006/relationships/worksheet" Target="worksheets/sheet6.xml"/><Relationship Id="rId23" Type="http://schemas.openxmlformats.org/officeDocument/2006/relationships/worksheet" Target="worksheets/sheet23.xml"/><Relationship Id="rId119" Type="http://schemas.openxmlformats.org/officeDocument/2006/relationships/externalLink" Target="externalLinks/externalLink80.xml"/><Relationship Id="rId44" Type="http://schemas.openxmlformats.org/officeDocument/2006/relationships/externalLink" Target="externalLinks/externalLink5.xml"/><Relationship Id="rId65" Type="http://schemas.openxmlformats.org/officeDocument/2006/relationships/externalLink" Target="externalLinks/externalLink26.xml"/><Relationship Id="rId86" Type="http://schemas.openxmlformats.org/officeDocument/2006/relationships/externalLink" Target="externalLinks/externalLink47.xml"/><Relationship Id="rId130" Type="http://schemas.openxmlformats.org/officeDocument/2006/relationships/externalLink" Target="externalLinks/externalLink91.xml"/><Relationship Id="rId151" Type="http://schemas.openxmlformats.org/officeDocument/2006/relationships/externalLink" Target="externalLinks/externalLink112.xml"/><Relationship Id="rId172" Type="http://schemas.openxmlformats.org/officeDocument/2006/relationships/externalLink" Target="externalLinks/externalLink133.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externalLink" Target="externalLinks/externalLink70.xml"/><Relationship Id="rId34" Type="http://schemas.openxmlformats.org/officeDocument/2006/relationships/worksheet" Target="worksheets/sheet34.xml"/><Relationship Id="rId50" Type="http://schemas.openxmlformats.org/officeDocument/2006/relationships/externalLink" Target="externalLinks/externalLink11.xml"/><Relationship Id="rId55" Type="http://schemas.openxmlformats.org/officeDocument/2006/relationships/externalLink" Target="externalLinks/externalLink16.xml"/><Relationship Id="rId76" Type="http://schemas.openxmlformats.org/officeDocument/2006/relationships/externalLink" Target="externalLinks/externalLink37.xml"/><Relationship Id="rId97" Type="http://schemas.openxmlformats.org/officeDocument/2006/relationships/externalLink" Target="externalLinks/externalLink58.xml"/><Relationship Id="rId104" Type="http://schemas.openxmlformats.org/officeDocument/2006/relationships/externalLink" Target="externalLinks/externalLink65.xml"/><Relationship Id="rId120" Type="http://schemas.openxmlformats.org/officeDocument/2006/relationships/externalLink" Target="externalLinks/externalLink81.xml"/><Relationship Id="rId125" Type="http://schemas.openxmlformats.org/officeDocument/2006/relationships/externalLink" Target="externalLinks/externalLink86.xml"/><Relationship Id="rId141" Type="http://schemas.openxmlformats.org/officeDocument/2006/relationships/externalLink" Target="externalLinks/externalLink102.xml"/><Relationship Id="rId146" Type="http://schemas.openxmlformats.org/officeDocument/2006/relationships/externalLink" Target="externalLinks/externalLink107.xml"/><Relationship Id="rId167" Type="http://schemas.openxmlformats.org/officeDocument/2006/relationships/externalLink" Target="externalLinks/externalLink128.xml"/><Relationship Id="rId188"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externalLink" Target="externalLinks/externalLink32.xml"/><Relationship Id="rId92" Type="http://schemas.openxmlformats.org/officeDocument/2006/relationships/externalLink" Target="externalLinks/externalLink53.xml"/><Relationship Id="rId162" Type="http://schemas.openxmlformats.org/officeDocument/2006/relationships/externalLink" Target="externalLinks/externalLink123.xml"/><Relationship Id="rId183" Type="http://schemas.openxmlformats.org/officeDocument/2006/relationships/externalLink" Target="externalLinks/externalLink144.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externalLink" Target="externalLinks/externalLink1.xml"/><Relationship Id="rId45" Type="http://schemas.openxmlformats.org/officeDocument/2006/relationships/externalLink" Target="externalLinks/externalLink6.xml"/><Relationship Id="rId66" Type="http://schemas.openxmlformats.org/officeDocument/2006/relationships/externalLink" Target="externalLinks/externalLink27.xml"/><Relationship Id="rId87" Type="http://schemas.openxmlformats.org/officeDocument/2006/relationships/externalLink" Target="externalLinks/externalLink48.xml"/><Relationship Id="rId110" Type="http://schemas.openxmlformats.org/officeDocument/2006/relationships/externalLink" Target="externalLinks/externalLink71.xml"/><Relationship Id="rId115" Type="http://schemas.openxmlformats.org/officeDocument/2006/relationships/externalLink" Target="externalLinks/externalLink76.xml"/><Relationship Id="rId131" Type="http://schemas.openxmlformats.org/officeDocument/2006/relationships/externalLink" Target="externalLinks/externalLink92.xml"/><Relationship Id="rId136" Type="http://schemas.openxmlformats.org/officeDocument/2006/relationships/externalLink" Target="externalLinks/externalLink97.xml"/><Relationship Id="rId157" Type="http://schemas.openxmlformats.org/officeDocument/2006/relationships/externalLink" Target="externalLinks/externalLink118.xml"/><Relationship Id="rId178" Type="http://schemas.openxmlformats.org/officeDocument/2006/relationships/externalLink" Target="externalLinks/externalLink139.xml"/><Relationship Id="rId61" Type="http://schemas.openxmlformats.org/officeDocument/2006/relationships/externalLink" Target="externalLinks/externalLink22.xml"/><Relationship Id="rId82" Type="http://schemas.openxmlformats.org/officeDocument/2006/relationships/externalLink" Target="externalLinks/externalLink43.xml"/><Relationship Id="rId152" Type="http://schemas.openxmlformats.org/officeDocument/2006/relationships/externalLink" Target="externalLinks/externalLink113.xml"/><Relationship Id="rId173" Type="http://schemas.openxmlformats.org/officeDocument/2006/relationships/externalLink" Target="externalLinks/externalLink134.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externalLink" Target="externalLinks/externalLink17.xml"/><Relationship Id="rId77" Type="http://schemas.openxmlformats.org/officeDocument/2006/relationships/externalLink" Target="externalLinks/externalLink38.xml"/><Relationship Id="rId100" Type="http://schemas.openxmlformats.org/officeDocument/2006/relationships/externalLink" Target="externalLinks/externalLink61.xml"/><Relationship Id="rId105" Type="http://schemas.openxmlformats.org/officeDocument/2006/relationships/externalLink" Target="externalLinks/externalLink66.xml"/><Relationship Id="rId126" Type="http://schemas.openxmlformats.org/officeDocument/2006/relationships/externalLink" Target="externalLinks/externalLink87.xml"/><Relationship Id="rId147" Type="http://schemas.openxmlformats.org/officeDocument/2006/relationships/externalLink" Target="externalLinks/externalLink108.xml"/><Relationship Id="rId168" Type="http://schemas.openxmlformats.org/officeDocument/2006/relationships/externalLink" Target="externalLinks/externalLink129.xml"/><Relationship Id="rId8" Type="http://schemas.openxmlformats.org/officeDocument/2006/relationships/worksheet" Target="worksheets/sheet8.xml"/><Relationship Id="rId51" Type="http://schemas.openxmlformats.org/officeDocument/2006/relationships/externalLink" Target="externalLinks/externalLink12.xml"/><Relationship Id="rId72" Type="http://schemas.openxmlformats.org/officeDocument/2006/relationships/externalLink" Target="externalLinks/externalLink33.xml"/><Relationship Id="rId93" Type="http://schemas.openxmlformats.org/officeDocument/2006/relationships/externalLink" Target="externalLinks/externalLink54.xml"/><Relationship Id="rId98" Type="http://schemas.openxmlformats.org/officeDocument/2006/relationships/externalLink" Target="externalLinks/externalLink59.xml"/><Relationship Id="rId121" Type="http://schemas.openxmlformats.org/officeDocument/2006/relationships/externalLink" Target="externalLinks/externalLink82.xml"/><Relationship Id="rId142" Type="http://schemas.openxmlformats.org/officeDocument/2006/relationships/externalLink" Target="externalLinks/externalLink103.xml"/><Relationship Id="rId163" Type="http://schemas.openxmlformats.org/officeDocument/2006/relationships/externalLink" Target="externalLinks/externalLink124.xml"/><Relationship Id="rId184" Type="http://schemas.openxmlformats.org/officeDocument/2006/relationships/externalLink" Target="externalLinks/externalLink145.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externalLink" Target="externalLinks/externalLink7.xml"/><Relationship Id="rId67" Type="http://schemas.openxmlformats.org/officeDocument/2006/relationships/externalLink" Target="externalLinks/externalLink28.xml"/><Relationship Id="rId116" Type="http://schemas.openxmlformats.org/officeDocument/2006/relationships/externalLink" Target="externalLinks/externalLink77.xml"/><Relationship Id="rId137" Type="http://schemas.openxmlformats.org/officeDocument/2006/relationships/externalLink" Target="externalLinks/externalLink98.xml"/><Relationship Id="rId158" Type="http://schemas.openxmlformats.org/officeDocument/2006/relationships/externalLink" Target="externalLinks/externalLink119.xml"/><Relationship Id="rId20" Type="http://schemas.openxmlformats.org/officeDocument/2006/relationships/worksheet" Target="worksheets/sheet20.xml"/><Relationship Id="rId41" Type="http://schemas.openxmlformats.org/officeDocument/2006/relationships/externalLink" Target="externalLinks/externalLink2.xml"/><Relationship Id="rId62" Type="http://schemas.openxmlformats.org/officeDocument/2006/relationships/externalLink" Target="externalLinks/externalLink23.xml"/><Relationship Id="rId83" Type="http://schemas.openxmlformats.org/officeDocument/2006/relationships/externalLink" Target="externalLinks/externalLink44.xml"/><Relationship Id="rId88" Type="http://schemas.openxmlformats.org/officeDocument/2006/relationships/externalLink" Target="externalLinks/externalLink49.xml"/><Relationship Id="rId111" Type="http://schemas.openxmlformats.org/officeDocument/2006/relationships/externalLink" Target="externalLinks/externalLink72.xml"/><Relationship Id="rId132" Type="http://schemas.openxmlformats.org/officeDocument/2006/relationships/externalLink" Target="externalLinks/externalLink93.xml"/><Relationship Id="rId153" Type="http://schemas.openxmlformats.org/officeDocument/2006/relationships/externalLink" Target="externalLinks/externalLink114.xml"/><Relationship Id="rId174" Type="http://schemas.openxmlformats.org/officeDocument/2006/relationships/externalLink" Target="externalLinks/externalLink135.xml"/><Relationship Id="rId179" Type="http://schemas.openxmlformats.org/officeDocument/2006/relationships/externalLink" Target="externalLinks/externalLink140.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externalLink" Target="externalLinks/externalLink18.xml"/><Relationship Id="rId106" Type="http://schemas.openxmlformats.org/officeDocument/2006/relationships/externalLink" Target="externalLinks/externalLink67.xml"/><Relationship Id="rId127" Type="http://schemas.openxmlformats.org/officeDocument/2006/relationships/externalLink" Target="externalLinks/externalLink88.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externalLink" Target="externalLinks/externalLink13.xml"/><Relationship Id="rId73" Type="http://schemas.openxmlformats.org/officeDocument/2006/relationships/externalLink" Target="externalLinks/externalLink34.xml"/><Relationship Id="rId78" Type="http://schemas.openxmlformats.org/officeDocument/2006/relationships/externalLink" Target="externalLinks/externalLink39.xml"/><Relationship Id="rId94" Type="http://schemas.openxmlformats.org/officeDocument/2006/relationships/externalLink" Target="externalLinks/externalLink55.xml"/><Relationship Id="rId99" Type="http://schemas.openxmlformats.org/officeDocument/2006/relationships/externalLink" Target="externalLinks/externalLink60.xml"/><Relationship Id="rId101" Type="http://schemas.openxmlformats.org/officeDocument/2006/relationships/externalLink" Target="externalLinks/externalLink62.xml"/><Relationship Id="rId122" Type="http://schemas.openxmlformats.org/officeDocument/2006/relationships/externalLink" Target="externalLinks/externalLink83.xml"/><Relationship Id="rId143" Type="http://schemas.openxmlformats.org/officeDocument/2006/relationships/externalLink" Target="externalLinks/externalLink104.xml"/><Relationship Id="rId148" Type="http://schemas.openxmlformats.org/officeDocument/2006/relationships/externalLink" Target="externalLinks/externalLink109.xml"/><Relationship Id="rId164" Type="http://schemas.openxmlformats.org/officeDocument/2006/relationships/externalLink" Target="externalLinks/externalLink125.xml"/><Relationship Id="rId169" Type="http://schemas.openxmlformats.org/officeDocument/2006/relationships/externalLink" Target="externalLinks/externalLink130.xml"/><Relationship Id="rId18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80" Type="http://schemas.openxmlformats.org/officeDocument/2006/relationships/externalLink" Target="externalLinks/externalLink141.xml"/><Relationship Id="rId26" Type="http://schemas.openxmlformats.org/officeDocument/2006/relationships/worksheet" Target="worksheets/sheet26.xml"/><Relationship Id="rId47" Type="http://schemas.openxmlformats.org/officeDocument/2006/relationships/externalLink" Target="externalLinks/externalLink8.xml"/><Relationship Id="rId68" Type="http://schemas.openxmlformats.org/officeDocument/2006/relationships/externalLink" Target="externalLinks/externalLink29.xml"/><Relationship Id="rId89" Type="http://schemas.openxmlformats.org/officeDocument/2006/relationships/externalLink" Target="externalLinks/externalLink50.xml"/><Relationship Id="rId112" Type="http://schemas.openxmlformats.org/officeDocument/2006/relationships/externalLink" Target="externalLinks/externalLink73.xml"/><Relationship Id="rId133" Type="http://schemas.openxmlformats.org/officeDocument/2006/relationships/externalLink" Target="externalLinks/externalLink94.xml"/><Relationship Id="rId154" Type="http://schemas.openxmlformats.org/officeDocument/2006/relationships/externalLink" Target="externalLinks/externalLink115.xml"/><Relationship Id="rId175" Type="http://schemas.openxmlformats.org/officeDocument/2006/relationships/externalLink" Target="externalLinks/externalLink136.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externalLink" Target="externalLinks/externalLink19.xml"/><Relationship Id="rId79" Type="http://schemas.openxmlformats.org/officeDocument/2006/relationships/externalLink" Target="externalLinks/externalLink40.xml"/><Relationship Id="rId102" Type="http://schemas.openxmlformats.org/officeDocument/2006/relationships/externalLink" Target="externalLinks/externalLink63.xml"/><Relationship Id="rId123" Type="http://schemas.openxmlformats.org/officeDocument/2006/relationships/externalLink" Target="externalLinks/externalLink84.xml"/><Relationship Id="rId144" Type="http://schemas.openxmlformats.org/officeDocument/2006/relationships/externalLink" Target="externalLinks/externalLink105.xml"/><Relationship Id="rId90" Type="http://schemas.openxmlformats.org/officeDocument/2006/relationships/externalLink" Target="externalLinks/externalLink51.xml"/><Relationship Id="rId165" Type="http://schemas.openxmlformats.org/officeDocument/2006/relationships/externalLink" Target="externalLinks/externalLink126.xml"/><Relationship Id="rId186" Type="http://schemas.openxmlformats.org/officeDocument/2006/relationships/styles" Target="styles.xml"/><Relationship Id="rId27" Type="http://schemas.openxmlformats.org/officeDocument/2006/relationships/worksheet" Target="worksheets/sheet27.xml"/><Relationship Id="rId48" Type="http://schemas.openxmlformats.org/officeDocument/2006/relationships/externalLink" Target="externalLinks/externalLink9.xml"/><Relationship Id="rId69" Type="http://schemas.openxmlformats.org/officeDocument/2006/relationships/externalLink" Target="externalLinks/externalLink30.xml"/><Relationship Id="rId113" Type="http://schemas.openxmlformats.org/officeDocument/2006/relationships/externalLink" Target="externalLinks/externalLink74.xml"/><Relationship Id="rId134" Type="http://schemas.openxmlformats.org/officeDocument/2006/relationships/externalLink" Target="externalLinks/externalLink95.xml"/><Relationship Id="rId80" Type="http://schemas.openxmlformats.org/officeDocument/2006/relationships/externalLink" Target="externalLinks/externalLink41.xml"/><Relationship Id="rId155" Type="http://schemas.openxmlformats.org/officeDocument/2006/relationships/externalLink" Target="externalLinks/externalLink116.xml"/><Relationship Id="rId176" Type="http://schemas.openxmlformats.org/officeDocument/2006/relationships/externalLink" Target="externalLinks/externalLink137.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externalLink" Target="externalLinks/externalLink20.xml"/><Relationship Id="rId103" Type="http://schemas.openxmlformats.org/officeDocument/2006/relationships/externalLink" Target="externalLinks/externalLink64.xml"/><Relationship Id="rId124" Type="http://schemas.openxmlformats.org/officeDocument/2006/relationships/externalLink" Target="externalLinks/externalLink85.xml"/><Relationship Id="rId70" Type="http://schemas.openxmlformats.org/officeDocument/2006/relationships/externalLink" Target="externalLinks/externalLink31.xml"/><Relationship Id="rId91" Type="http://schemas.openxmlformats.org/officeDocument/2006/relationships/externalLink" Target="externalLinks/externalLink52.xml"/><Relationship Id="rId145" Type="http://schemas.openxmlformats.org/officeDocument/2006/relationships/externalLink" Target="externalLinks/externalLink106.xml"/><Relationship Id="rId166" Type="http://schemas.openxmlformats.org/officeDocument/2006/relationships/externalLink" Target="externalLinks/externalLink127.xml"/><Relationship Id="rId187" Type="http://schemas.openxmlformats.org/officeDocument/2006/relationships/sharedStrings" Target="sharedStrings.xml"/><Relationship Id="rId1" Type="http://schemas.openxmlformats.org/officeDocument/2006/relationships/worksheet" Target="worksheets/sheet1.xml"/><Relationship Id="rId28" Type="http://schemas.openxmlformats.org/officeDocument/2006/relationships/worksheet" Target="worksheets/sheet28.xml"/><Relationship Id="rId49" Type="http://schemas.openxmlformats.org/officeDocument/2006/relationships/externalLink" Target="externalLinks/externalLink10.xml"/><Relationship Id="rId114" Type="http://schemas.openxmlformats.org/officeDocument/2006/relationships/externalLink" Target="externalLinks/externalLink75.xml"/><Relationship Id="rId60" Type="http://schemas.openxmlformats.org/officeDocument/2006/relationships/externalLink" Target="externalLinks/externalLink21.xml"/><Relationship Id="rId81" Type="http://schemas.openxmlformats.org/officeDocument/2006/relationships/externalLink" Target="externalLinks/externalLink42.xml"/><Relationship Id="rId135" Type="http://schemas.openxmlformats.org/officeDocument/2006/relationships/externalLink" Target="externalLinks/externalLink96.xml"/><Relationship Id="rId156" Type="http://schemas.openxmlformats.org/officeDocument/2006/relationships/externalLink" Target="externalLinks/externalLink117.xml"/><Relationship Id="rId177" Type="http://schemas.openxmlformats.org/officeDocument/2006/relationships/externalLink" Target="externalLinks/externalLink13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SAUPCU.XLS" TargetMode="External"/></Relationships>
</file>

<file path=xl/externalLinks/_rels/externalLink10.xml.rels><?xml version="1.0" encoding="UTF-8" standalone="yes"?>
<Relationships xmlns="http://schemas.openxmlformats.org/package/2006/relationships"><Relationship Id="rId2" Type="http://schemas.microsoft.com/office/2019/04/relationships/externalLinkLongPath" Target="file:///J:\Users\HP\Desktop\DT%20Folders\Payments%20to%20AP%20AE\DT%20220809\snehal\Regulatory\Disagg%20ARR%20FY06_June05\MERC%20Follow%20up_documents\Backup%20Input%20Data%20Files\Dis-Agg%20ARR%20-%20MERC%20Formats\ARR%20FY%202005-06%20170106\GTD_Capital%20Base_3%20yrs?D65A88E3" TargetMode="External"/><Relationship Id="rId1" Type="http://schemas.openxmlformats.org/officeDocument/2006/relationships/externalLinkPath" Target="file:///\\D65A88E3\GTD_Capital%20Base_3%20yr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D:\Databank\1-Projects%20In%20Hand\DFID\ARR%202003-04\Arr%20Petition%202003-04\For%20Submission\ARR%20Forms%20For%20Submission.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H:\Pack'(A)\&#45817;&#51652;-A2.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A:\KHI.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Assignments/MERC%20-%20TPC%20-%20Tariff/Tata%20MYT%20FY%202008-10/Base%20Data/Sales/Mumbai_Merit_Order_FY08.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K:\Documents%20and%20Settings\tsahoo.DLFLOR\Desktop\BUDGET%20Jul%2006\Working\BUDGET%20Jul%2006\Trading%20Summary%20Revised%20Budget%2006-07.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Documents%20and%20Settings/TPCL/My%20Documents/pcbackup/Puru/Sales%20&amp;%20Revenue%20Reports/FY%202004-05/TarSumm%20FY05%20-%20JAN%2005.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User21\shared%20doc\ARR%202.6%20REV\Performance\PERFORMANCE\ocm\Yearly_perf\OCMJAN2000.xls" TargetMode="External"/></Relationships>
</file>

<file path=xl/externalLinks/_rels/externalLink107.xml.rels><?xml version="1.0" encoding="UTF-8" standalone="yes"?>
<Relationships xmlns="http://schemas.openxmlformats.org/package/2006/relationships"><Relationship Id="rId2" Type="http://schemas.microsoft.com/office/2019/04/relationships/externalLinkLongPath" Target="/ABPS%20BACKUP/Projects/PSPCL%20APR%20II/Workings/FINAL%20MODEL/ABPS%20BACKUP/Projects/PSPCL%20APR%20II/Workings/Documents%20and%20Settings/Administrator/My%20Documents/Downloads/PC%20Office/Report/Report_20080629.xls?1E77692E" TargetMode="External"/><Relationship Id="rId1" Type="http://schemas.openxmlformats.org/officeDocument/2006/relationships/externalLinkPath" Target="file:///\\1E77692E\Report_20080629.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Documents%20and%20Settings/jyotimm/Local%20Settings/Temporary%20Internet%20Files/OLK30/Open%20access%20charges%20-%20single%20sheet.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My%20Documents/My%20Data/&#22283;&#20839;&#35211;&#32318;/Young_do/&#54788;&#44277;&#49324;&#49444;&#44228;&#4943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nant\commercial\WINDOWS\TEMP\XlsGJB\Share\Financial%20Estimates.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Shed7-p4\shared\Swati\cseb%20accounts\purchase%20of%20power\central%20power%20sector.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C:\Documents%20and%20Settings\anurag\My%20Documents\petitions\Petition%20for%20trans%20ARR.doc\Databank\1-Projects%20In%20Hand\DFID\ARR%202003-04\Arr%20Petition%202003-04\For%20Submission\ARR%20Forms%20For%20Submission.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D:\Documents%20and%20Settings\anurag\My%20Documents\petitions\Petition%20for%20trans%20ARR.doc\Databank\1-Projects%20In%20Hand\DFID\ARR%202003-04\Arr%20Petition%202003-04\For%20Submission\ARR%20Forms%20For%20Submission.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My%20Documents/pcbackup/Puru/Fuel%20Adjustment%20Charges%20(FAC)/FAC%20FY07/Sept-06/FAC_Sept%2006.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Assignments/TATA/MYT%20FY%202011-2015/Base%20Data/Incentive/REL_BEST%20Bill%20September%2008.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Documents%20and%20Settings/Kapse/Local%20Settings/Temp/Official/MIS%20FY05-06/09-Dec%2005/Quarterwise%20Details%20-%20Q3(tax)%20FY%2006_190106(fin%20ch).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A:\&#50857;&#50669;&#49688;&#54665;\1X563\&#44277;&#49324;&#49444;&#44228;&#49436;\MC-07&#48376;&#49324;\&#49464;&#51652;&#49444;&#50672;2.XLS" TargetMode="External"/></Relationships>
</file>

<file path=xl/externalLinks/_rels/externalLink117.xml.rels><?xml version="1.0" encoding="UTF-8" standalone="yes"?>
<Relationships xmlns="http://schemas.openxmlformats.org/package/2006/relationships"><Relationship Id="rId2" Type="http://schemas.microsoft.com/office/2019/04/relationships/externalLinkLongPath" Target="/IMACS/ICRA/IMaCS/W-5/BEST%20Tariff%20Filing/Data_%20for%20Mid%20term%20review%20Petition_for%20ICRA/Data%20Recieved%20by%20BEST%20(Email)%20on%2023.07.2014/True-Up%20FY%202012-13/fwdtrueupforf_y201213/Balance_sheet_Accounts_12-13.xls?C81AF51A" TargetMode="External"/><Relationship Id="rId1" Type="http://schemas.openxmlformats.org/officeDocument/2006/relationships/externalLinkPath" Target="file:///\\C81AF51A\Balance_sheet_Accounts_12-13.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C:\Sameer's%20folder\MSEB\Tariff%20Filing%202003-04\Outputs\Models\Working%20Models\old\Dispatch%202.0.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D:\Sameer's%20folder\MSEB\Tariff%20Filing%202003-04\Outputs\Models\Working%20Models\old\Dispatch%202.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J:\Users\HP\Desktop\DT%20Folders\Payments%20to%20AP%20AE\DT%20220809\Documents%20and%20Settings\Purushotham\Local%20Settings\Temporary%20Internet%20Files\OLK33\XlsGJB\Share\Financial%20Estimates.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santosh%20back%20up/Backup%203/IMACS/PSTPCL/fwdpstclprojectknowledgetransfer/ARR%20Models/Workings%20PSTCL.xlsx"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Hn035\c\COE\CSG\BDVMPL.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Computer7\haribhakti%20&amp;\Old%20Working\XLS\Regrouping%20of%20BS_P&amp;L_old.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temp/&#51204;&#44221;&#51652;/FORMOSA/Q98-014/r51p5030.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D:\Assignments\Chattisgarh\MYT\MYT\CSPDCL\Model\CSPDCL_MYT_FY%2017-FY21_Rev%2006_12.02.16.xlsx"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Documents%20and%20Settings/Percy%20H%20Edibam/My%20Documents/Percy/CRD/Nov%2005/FY06%20B100%20MIS%20format%20Nov%2005.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172.16.201.79\disaggregate\Final%20Write%20up,%20Tables%20and%20Model_II\wagle\B040tob068_short.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Eispmpc\users\My%20Documents\WBS%20800\New\BS-Template-Test.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Documents%20and%20Settings/h112728/My%20Documents/ACE%20&#49688;&#54665;&#50629;&#47924;%20ACE/01%20Project/04%20Zawia%20Cond/&#50696;&#49328;&#44288;&#47532;/&#47785;&#54364;&#50696;&#49328;/&#54408;&#51032;&#49436;%20&#52392;&#48512;%20&#51088;&#47308;/&#44204;&#51201;%20&#51088;&#47308;/Zawia%20&#47785;&#54364;&#50696;&#49328;%20(&#54788;&#45824;&#44148;&#49444;_2004.10.26).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OFFICIAL/MIS/MIS%20FY%2005-06/12-Mar%2006/Board/Qtly%20Details%20-%20Q4%20FY%2006%20(Link-BoD).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OLD%20PC\ADORN_27.09.2011\06-08-2011\NMD%20II%2026.07.11\windows\TEMP\XlsGJB\Share\Financial%20Estimates.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bca3\d\payroll\pf%20yearly%20return%2026.04.07%20final\working%20files%20for%20pf%20yearly%20return\PF%20Return%20Yearly\Forms\Challans%20Details.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H:\Documents%20and%20Settings\parun\My%20Documents\Arun\Industrial%20energy%20Limited\June%20qrtr%2008\revised%20icd.xls" TargetMode="External"/></Relationships>
</file>

<file path=xl/externalLinks/_rels/externalLink132.xml.rels><?xml version="1.0" encoding="UTF-8" standalone="yes"?>
<Relationships xmlns="http://schemas.openxmlformats.org/package/2006/relationships"><Relationship Id="rId1" Type="http://schemas.microsoft.com/office/2006/relationships/xlExternalLinkPath/xlPathMissing" Target="Worksheet%20in%208703%20EFFECTIVE%20TAX%20RATE"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I:\Performance\PERFORMANCE\ocm\Yearly_perf\OCMJAN2000.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SHICO\&#49444;&#44228;&#48512;\&#49444;&#44228;&#44204;&#51201;\&#44204;&#51201;&#49436;-2.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h:\My%20Documents\&#48652;&#46972;&#51656;%20T.L&#48264;&#54840;&#49692;(1.336)(FINAL).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51060;&#52285;&#49885;/clamp.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My%20Documents/co-gen/cspdata/TAIWAN/P-RACK/FURNACE.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49440;&#48120;\C\&#51116;&#47308;&#51312;&#49436;&#51089;&#49457;\&#54812;&#50689;\VBA\&#50641;&#49472;&#48708;&#48288;\&#50672;&#46041;&#53092;&#48372;&#50696;&#51228;.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WIN98/TEMP/JO9707.XLS" TargetMode="External"/></Relationships>
</file>

<file path=xl/externalLinks/_rels/externalLink14.xml.rels><?xml version="1.0" encoding="UTF-8" standalone="yes"?>
<Relationships xmlns="http://schemas.openxmlformats.org/package/2006/relationships"><Relationship Id="rId2" Type="http://schemas.microsoft.com/office/2019/04/relationships/externalLinkLongPath" Target="/OLD%20PC/002/DESKTOP%2016.03.2013/02.02.13/DT%2001.12.12/RESOURCE%202013-14/DT%2007.09.2011/06-08-2011/NMD%20II%2026.07.11/PD%202%2015.07.2011/NMD-II%2017/NMD-II%2014.06.2011/1231/windows/TEMP/XlsGJB/Share/Financial%20Estimates.xls?47C5469B" TargetMode="External"/><Relationship Id="rId1" Type="http://schemas.openxmlformats.org/officeDocument/2006/relationships/externalLinkPath" Target="file:///\\47C5469B\Financial%20Estimates.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51204;&#50689;&#44428;\C\HDLAN\MAIL\08&#49324;&#51109;&#45800;.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Documents%20and%20Settings/h112728/My%20Documents/ACE%20&#49688;&#54665;&#50629;&#47924;%20ACE/01%20Project/04%20Zawia%20Cond/&#50696;&#49328;&#44288;&#47532;/&#47785;&#54364;&#50696;&#49328;/&#54408;&#51032;&#49436;%20&#52392;&#48512;%20&#51088;&#47308;/&#44204;&#51201;%20&#51088;&#47308;/Doc/Proposal/U.A%20Extension/&#44204;&#51201;&#44592;&#51456;%20&#52280;&#51312;.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http://www35.daum.net/WIN98/TEMP/0INV/HEC/SHIP-SCH.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http://www35.daum.net/WIN98/TEMP/REPORT07.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H3524\map\MAP&#47588;&#45684;&#50620;&#52572;&#51333;(2&#52264;&#44060;&#51221;).xls" TargetMode="External"/></Relationships>
</file>

<file path=xl/externalLinks/_rels/externalLink145.xml.rels><?xml version="1.0" encoding="UTF-8" standalone="yes"?>
<Relationships xmlns="http://schemas.openxmlformats.org/package/2006/relationships"><Relationship Id="rId2" Type="http://schemas.openxmlformats.org/officeDocument/2006/relationships/externalLinkPath" Target="https://pwcindia-my.sharepoint.com/personal/apurwa_dilip_karse_pwc_com/Documents/Documents/MERC%20Tariff%20Regulations%20and%20Formats%202024/MYT%20Formats%202024/1.%20MERC%20-%20MYT%202024%20Petition%20Formats%20-%20Genco.xlsx" TargetMode="External"/><Relationship Id="rId1" Type="http://schemas.openxmlformats.org/officeDocument/2006/relationships/externalLinkPath" Target="/personal/apurwa_dilip_karse_pwc_com/Documents/Documents/MERC%20Tariff%20Regulations%20and%20Formats%202024/MYT%20Formats%202024/1.%20MERC%20-%20MYT%202024%20Petition%20Formats%20-%20Genco.xlsx" TargetMode="External"/></Relationships>
</file>

<file path=xl/externalLinks/_rels/externalLink15.xml.rels><?xml version="1.0" encoding="UTF-8" standalone="yes"?>
<Relationships xmlns="http://schemas.openxmlformats.org/package/2006/relationships"><Relationship Id="rId2" Type="http://schemas.microsoft.com/office/2019/04/relationships/externalLinkLongPath" Target="/OLD%20PC/002/DESKTOP%2016.03.2013/DT%2021.02.2013/TRUE%20UP%202011-12/DT%2001.12.12/RESOURCE%202013-14/DT%2007.09.2011/06-08-2011/NMD%20II%2026.07.11/PD%202%2015.07.2011/NMD-II%2017/NMD-II%2014.06.2011/1231/windows/TEMP/XlsGJB/Share/Financial%20Es?BAB26408" TargetMode="External"/><Relationship Id="rId1" Type="http://schemas.openxmlformats.org/officeDocument/2006/relationships/externalLinkPath" Target="file:///\\BAB26408\Financial%20Es" TargetMode="External"/></Relationships>
</file>

<file path=xl/externalLinks/_rels/externalLink16.xml.rels><?xml version="1.0" encoding="UTF-8" standalone="yes"?>
<Relationships xmlns="http://schemas.openxmlformats.org/package/2006/relationships"><Relationship Id="rId2" Type="http://schemas.microsoft.com/office/2019/04/relationships/externalLinkLongPath" Target="/OLD%20PC/002/DESKTOP%2016.03.2013/DT%2001.12.12/RESOURCE%202013-14/DT%2007.09.2011/06-08-2011/NMD%20II%2026.07.11/PD%202%2015.07.2011/NMD-II%2017/NMD-II%2014.06.2011/1231/windows/TEMP/XlsGJB/Share/Financial%20Estimates.xls?9D2093F1" TargetMode="External"/><Relationship Id="rId1" Type="http://schemas.openxmlformats.org/officeDocument/2006/relationships/externalLinkPath" Target="file:///\\9D2093F1\Financial%20Estimate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92.158.1.107\c$\Documents%20and%20Settings\shashankandey\My%20Documents\ARR-FY08\DEMFIXLD.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201-04REL-Fin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G:\Documents%20and%20Settings\shashankandey\My%20Documents\ARR-FY08\DEMFIXL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EKA&#44608;&#50689;&#46160;\C\9624\&#49324;&#50629;&#52628;&#5122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Documents%20and%20Settings\Administrator\Application%20Data\Microsoft\Excel\My%20Documents%202007-08,%202008-09%20&amp;%202009-10\02%20Job%20Excel\09%20Commercial%20Diary%202010\Commercial%20Diary%20April%201%20200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201-04REL-Final.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omputer7\haribhakti%20&amp;\WINDOWS\Desktop\Balance%20sheet%2027112006.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Documents%20and%20Settings\shashankandey\My%20Documents\ARR-FY08\DEMFIXLD.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Documents%20and%20Settings\Administrator\Application%20Data\Microsoft\Excel\My%20Documents%202007-08,%202008-09%20&amp;%202009-10\02%20Job%20Excel\09%20Commercial%20Diary%202010\Commercial%20Diary%20April%201%20200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H1881\&#47928;&#49436;&#49688;&#48156;&#49888;\&#51473;&#51109;&#44592;&#44221;&#50689;&#44228;&#54925;\9,9&#51217;&#49688;(&#48372;&#44256;&#45236;&#50857;)\&#48372;&#44256;&#49436;&#50857;\Book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A:\juupmoo\goo\&#46020;&#51109;&#53685;&#54633;\&#48513;&#51228;&#51452;&#46020;&#47732;&#48324;&#49328;&#52636;&#44540;&#44144;.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juupmoo\goo\&#46020;&#51109;&#53685;&#54633;\&#49464;&#51652;&#49444;&#50672;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juupmoo\goo\&#46020;&#51109;&#53685;&#54633;\&#49464;&#51652;&#49444;&#50672;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juupmoo\goo\&#46020;&#51109;&#53685;&#54633;\&#54620;&#51204;&#51228;&#52636;1&#5226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paavanb68\Documents\Paavan\C.G\CSPTCL\FY%2015%20Filing\06-%20MPSEB%20Tariff%2005-06\Final\15-Final%20Submission-16%20Jun%2005\02-Actual%2006\T&amp;D%20Losses\salil\DATA4\DATA\MONTHLY\0102\JAN\Sep\GRAPH.XLW"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Jayesh%20Chauhan/Jayesh/Working%20Folder/Energy/TC/TC%20FY%2008-09_291108_Mumbai.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Users/user/Documents/D%20Drive/Puja%20Gupta/TPC%20-D%20APR%20FY%2011/Excel%20Workings/Tata%20Power-D%20APR%20FY%202010-11_MERC%20Capex%20R3.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H2395\c\Share\&#51068;&#48152;\&#49892;&#54665;&#50696;&#49328;&#54200;&#49457;2.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Spennt\ksm\My%20Documents\AC\2002\fatax01-02.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50857;&#50669;&#49688;&#54665;\1X563\&#44277;&#49324;&#49444;&#44228;&#49436;\MC-07&#48376;&#49324;\&#49464;&#51652;&#49444;&#50672;1.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Tech1\EMAIL\Performance\PERFORMANCE\ocm\Yearly_perf\OCMJAN2000.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06-%20MPSEB%20Tariff%2005-06/Final/15-Final%20Submission-16%20Jun%2005/02-Actual%2006/T&amp;D%20Losses/DATA/DATA4/DATA/ANNUAL/0102/ANNUAL.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51204;&#50689;&#44428;\C\WIN98\TEMP\REPORT07.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06-%20MPSEB%20Tariff%2005-06/Final/15-Final%20Submission-16%20Jun%2005/02-Actual%2006/T&amp;D%20Losses/Data/LD/DATA/DATA4/DATA/ANNUAL/0001/GEN%20LOS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06-%20MPSEB%20Tariff%2005-06/Final/15-Final%20Submission-16%20Jun%2005/02-Actual%2006/T&amp;D%20Losses/salil/ca9596onwards%20X.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YDDATA/&#44208;&#49328;979/HDLAN/MAIL/08&#49324;&#51109;&#45800;.XLS" TargetMode="External"/></Relationships>
</file>

<file path=xl/externalLinks/_rels/externalLink40.xml.rels><?xml version="1.0" encoding="UTF-8" standalone="yes"?>
<Relationships xmlns="http://schemas.openxmlformats.org/package/2006/relationships"><Relationship Id="rId1" Type="http://schemas.microsoft.com/office/2006/relationships/xlExternalLinkPath/xlPathMissing" Target="RecoveredExternalLink2" TargetMode="External"/></Relationships>
</file>

<file path=xl/externalLinks/_rels/externalLink41.xml.rels><?xml version="1.0" encoding="UTF-8" standalone="yes"?>
<Relationships xmlns="http://schemas.openxmlformats.org/package/2006/relationships"><Relationship Id="rId1" Type="http://schemas.microsoft.com/office/2006/relationships/xlExternalLinkPath/xlPathMissing" Target="RecoveredExternalLink8"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H:\Performance\PERFORMANCE\ocm\Yearly_perf\OCMJAN2000.xls" TargetMode="External"/></Relationships>
</file>

<file path=xl/externalLinks/_rels/externalLink43.xml.rels><?xml version="1.0" encoding="UTF-8" standalone="yes"?>
<Relationships xmlns="http://schemas.openxmlformats.org/package/2006/relationships"><Relationship Id="rId2" Type="http://schemas.microsoft.com/office/2019/04/relationships/externalLinkLongPath" Target="/06-%20MPSEB%20Tariff%2005-06/Final/15-Final%20Submission-16%20Jun%2005/02-Actual%2006/T&amp;D%20Losses/Data/DATA4/DATA/Generation/AFIVE/YEARLY/GEN,PLF&amp;FACTOR/Performance%20Section%20B/Performance%20of%20MPSEB%20Stations.xls?EBB00D5D" TargetMode="External"/><Relationship Id="rId1" Type="http://schemas.openxmlformats.org/officeDocument/2006/relationships/externalLinkPath" Target="file:///\\EBB00D5D\Performance%20of%20MPSEB%20Station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D:\Users\paavanb68\Documents\Paavan\C.G\CSPTCL\FY%2015%20Filing\06-%20MPSEB%20Tariff%2005-06\Final\15-Final%20Submission-16%20Jun%2005\02-Actual%2006\T&amp;D%20Losses\DATA\DATA4\DATA\ANNUAL\0001\Load%20&amp;%20Thermal%20LU%20&amp;%20MW.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A:\&#50857;&#50669;&#49688;&#54665;\1X563\&#44277;&#49324;&#49444;&#44228;&#49436;\MC-07&#48376;&#49324;\&#54620;&#51204;&#51228;&#52636;1&#52264;.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CSERC/06-%20MPSEB%20Tariff%2005-06/Final/15-Final%20Submission-16%20Jun%2005/02-Actual%2006/T&amp;D%20Losses/DATA/DATA4/DATA/ANNUAL/0001/Load%20&amp;%20Thermal%20LU%20&amp;%20MW.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H:\WIN98\TEMP\REPORT07.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CSERC/06-%20MPSEB%20Tariff%2005-06/Final/15-Final%20Submission-16%20Jun%2005/02-Actual%2006/T&amp;D%20Losses/salil/DATA4/DATA/MONTHLY/0102/JAN/Sep/GRAPH.XLW" TargetMode="External"/></Relationships>
</file>

<file path=xl/externalLinks/_rels/externalLink49.xml.rels><?xml version="1.0" encoding="UTF-8" standalone="yes"?>
<Relationships xmlns="http://schemas.openxmlformats.org/package/2006/relationships"><Relationship Id="rId2" Type="http://schemas.microsoft.com/office/2019/04/relationships/externalLinkLongPath" Target="/CSERC/06-%20MPSEB%20Tariff%2005-06/Final/15-Final%20Submission-16%20Jun%2005/02-Actual%2006/T&amp;D%20Losses/Data/DATA4/DATA/Generation/AFIVE/YEARLY/GEN,PLF&amp;FACTOR/Performance%20Section%20B/Performance%20of%20MPSEB%20Stations.xls?C3DA6446" TargetMode="External"/><Relationship Id="rId1" Type="http://schemas.openxmlformats.org/officeDocument/2006/relationships/externalLinkPath" Target="file:///\\C3DA6446\Performance%20of%20MPSEB%20Station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INDOWS/TEMP/XlsGJB/Share/Financial%20Estimates.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Dfid\Share\DFID%20From%20EISPMP\Transfer%20Scheme\Gen%20Plan%2024%20jan%202003%20final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Desktop/Ratul/PSTCL/PSTCL%20TO%202023/Data%20formats%20received/Consolidated%20Fixed%20Assets%20details%20as%20on%2031-03-2021%20-%20FINAL.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A:\&#50857;&#50669;&#49688;&#54665;\1X563\&#44277;&#49324;&#49444;&#44228;&#49436;\MC-07&#48376;&#49324;\&#48513;&#51228;&#51452;&#46020;&#47732;&#48324;&#49328;&#52636;&#44540;&#44144;.XLS" TargetMode="External"/></Relationships>
</file>

<file path=xl/externalLinks/_rels/externalLink53.xml.rels><?xml version="1.0" encoding="UTF-8" standalone="yes"?>
<Relationships xmlns="http://schemas.openxmlformats.org/package/2006/relationships"><Relationship Id="rId2" Type="http://schemas.microsoft.com/office/2019/04/relationships/externalLinkLongPath" Target="/ABPS%20BACKUP/Projects/PSPCL%20APR%20II/Workings/FINAL%20MODEL/ABPS%20BACKUP/Projects/PSPCL%20APR%20II/Workings/Documents%20and%20Settings/Administrator/My%20Documents/Downloads/PC%20Office/Report/Report_20100318.xls?1E77692E" TargetMode="External"/><Relationship Id="rId1" Type="http://schemas.openxmlformats.org/officeDocument/2006/relationships/externalLinkPath" Target="file:///\\1E77692E\Report_20100318.xls" TargetMode="External"/></Relationships>
</file>

<file path=xl/externalLinks/_rels/externalLink54.xml.rels><?xml version="1.0" encoding="UTF-8" standalone="yes"?>
<Relationships xmlns="http://schemas.openxmlformats.org/package/2006/relationships"><Relationship Id="rId2" Type="http://schemas.microsoft.com/office/2019/04/relationships/externalLinkLongPath" Target="/ABPS%20BACKUP/Projects/PSPCL%20APR%20II/Workings/FINAL%20MODEL/ABPS%20BACKUP/Projects/PSPCL%20APR%20II/Workings/Documents%20and%20Settings/Administrator/My%20Documents/Downloads/PC%20Office/Report/Report_20080809.xls?1E77692E" TargetMode="External"/><Relationship Id="rId1" Type="http://schemas.openxmlformats.org/officeDocument/2006/relationships/externalLinkPath" Target="file:///\\1E77692E\Report_20080809.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Comp10\c\WINDOWS\Desktop\Latest%20revised%20Cost%20Estimates%20for%20Substation.xls" TargetMode="External"/></Relationships>
</file>

<file path=xl/externalLinks/_rels/externalLink56.xml.rels><?xml version="1.0" encoding="UTF-8" standalone="yes"?>
<Relationships xmlns="http://schemas.openxmlformats.org/package/2006/relationships"><Relationship Id="rId2" Type="http://schemas.microsoft.com/office/2019/04/relationships/externalLinkLongPath" Target="/ABPS%20BACKUP/Projects/PSPCL%20APR%20II/Workings/FINAL%20MODEL/ABPS%20BACKUP/Projects/PSPCL%20APR%20II/Workings/Documents%20and%20Settings/Administrator/My%20Documents/Downloads/PC%20Office/Report/Report_20080614.xls?1E77692E" TargetMode="External"/><Relationship Id="rId1" Type="http://schemas.openxmlformats.org/officeDocument/2006/relationships/externalLinkPath" Target="file:///\\1E77692E\Report_20080614.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NS\Plant\&#47785;&#50857;&#44053;\MANUAL\calculation\DESIGN57.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D:\201-04REL-Final.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SLC/KDS/NSSS/1000MW/CEDM/CEDM.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a/AppData/Roaming/Microsoft/Excel/201-04REL-Final.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C:\GRID%20Energy\Work\MSPGCL%20True%20Up%20Fy%202010-11\Earlier%20Orders\EXCEL%20MODELS%20FINAL\PwC_MSPGCL_20.12.2011.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GRID%20Energy/Work/MSPGCL%20True%20Up%20Fy%202010-11/Earlier%20Orders/EXCEL%20MODELS%20FINAL/PwC_MSPGCL_20.12.2011.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dc/Model%20FY%2006-07/Copy%20of%20LFore-20-oct-2004.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D:\Assignments\MERC\MYT%20Regulations%202019\Working\Transmission\O&amp;M%20Expenses%20for%20Transmission_postpubl_kp_v2.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Official/MIS%20FY05-06/12-Mar%2006/Official/MIS%20FY05-06/09-Dec%2005/Quarterwise%20Details%20-%20Q3(tax)%20FY%2006_190106(fin%20ch).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CRISAdvisory/UPERC/Assistance%20to%20UPERC%20on%20ARR%20Tariff%20Petitions/Workings/Post%20audited%20accounts/ARR/Revenue%20Model%20-%20Rev%201%20-%20Final%20for%20Chairman%20Sir.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H1164\d\&#51473;&#51109;&#44592;&#44221;&#50689;&#44228;&#54925;\9,9&#51217;&#49688;(&#48372;&#44256;&#45236;&#50857;)\&#48372;&#44256;&#49436;&#50857;\Book2.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Mserver\btps%20temp%20data\EFFY\Effy-Cost%20DD\Yearly%20data.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D:\Users\paavanb68\Documents\Paavan\C.G\CSPTCL\FY%2015%20Filing\06-%20MPSEB%20Tariff%2005-06\Final\15-Final%20Submission-16%20Jun%2005\02-Actual%2006\T&amp;D%20Losses\DATA4\DATA\ANNUAL\9900\YRDATA\CSD.XLW"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snehal/ABP%20FY07/Qtrwise%20Versions/ABP%20250606/Quarterwise%20details%20FY07%2025-06-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Purushotham/Local%20Settings/Temporary%20Internet%20Files/OLK33/XlsGJB/Share/Financial%20Estimates.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D:\Users\paavanb68\Documents\Paavan\C.G\CSPTCL\FY%2015%20Filing\Model_Business%20Plan_Nov28_2012_v16_capex.xlsx"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44204;&#51201;_TEST_1.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47106\&#44592;&#44228;BM&#51221;&#47532;\lee\project\&#54644;&#50808;\southpars\BMFILE\Lnx$LPS-A301(Excel)_.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Users/dineshy863/Downloads/UPERC/FY%202016-17/Draft%20Orders/DVVNL/Petition/PuVVNL%20-%20Revenue%20Data.xlsx"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Users/dineshy863/Downloads/UPERC/FY%202016-17/Draft%20Orders/DVVNL/Petition/FY%202014-15(P)/MVVNL%20-%20Revenue%20Data%2015-16(P).xlsx"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47106\&#44592;&#44228;BM&#51221;&#47532;\lee\project\&#54644;&#50808;\southpars\BMFILE\CODE5090.XLS" TargetMode="External"/></Relationships>
</file>

<file path=xl/externalLinks/_rels/externalLink76.xml.rels><?xml version="1.0" encoding="UTF-8" standalone="yes"?>
<Relationships xmlns="http://schemas.openxmlformats.org/package/2006/relationships"><Relationship Id="rId2" Type="http://schemas.microsoft.com/office/2019/04/relationships/externalLinkLongPath" Target="/Assignments%20in%20FY%202009-10/UERC%20R1/Santosh%20Workings/UPCL%20Power%20Purchase/Latest%20Models/New%20Folder/New%20Folder/Chairman%20workings/Bhadra/Power/APSEB/Tariff%20Filing/TARIFF%20MODEL/TARIFF_II.xls?1A5B3B14" TargetMode="External"/><Relationship Id="rId1" Type="http://schemas.openxmlformats.org/officeDocument/2006/relationships/externalLinkPath" Target="file:///\\1A5B3B14\TARIFF_II.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CSERC/Documents%20and%20Settings/Manjeet%20Singh/Local%20Settings/Temp/Temporary%20Directory%201%20for%20Asset%20Disaggregation%2017.04.05%20With%20Residual%20MPSEB.zip/Raw%20TB%20Data%20&amp;%20Cap-CAU%20as%20Gen.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Users/Administrator/Documents/KETAN/Projects/OPGC%20Petition/Workings/Users/41013461/AppData/Local/Temp/notes87944B/FERV%20Hedging%20Scenarios_VIPL%20Butibori%2021%20May2014.xlsx"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WINDOWS/Desktop/Current/Oil%20Price%20Tren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y%20Documents/pcbackup/Puru/ABP%20FY06/Sale%20Estimates%20Ver%209%20(U4%20On%20Line,%20New%20Cust%20&amp;%203%20Yrs%20Proj).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Documents%20and%20Settings/h112728/My%20Documents/ACE%20&#49688;&#54665;&#50629;&#47924;%20ACE/01%20Project/04%20Zawia%20Cond/&#50696;&#49328;&#44288;&#47532;/&#47785;&#54364;&#50696;&#49328;/&#54408;&#51032;&#49436;%20&#52392;&#48512;%20&#51088;&#47308;/&#44204;&#51201;%20&#51088;&#47308;/Doc/Proposal/U.A%20Extension/2&#52264;%20&#44204;&#51201;/PROPOSAL%20LIST-0829.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Cal-work/116475%20(Uttar%20Pradesh)/Trip_2003_10/Load%20forecasting/LFore_01.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D:\Cal-work\116475%20(Uttar%20Pradesh)\Trip_2003_10\Load%20forecasting\LFore_01.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Sun\isb\UP\FINANCE\Model-PwC\Model%201901\upseb.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Mserver\Users\skedia\Documents\MSPGCL%20FY12%20ARR%20Petition%20and%20Model%2031Mar11\ARR%20formats%20SM%2029Mar1940_old.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Users/Administrator/AppData/Roaming/Microsoft/Excel/Model_ARR%20FY%202015-16%20Transmission_v3.2.xlsx"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bca3\d\payroll\pf%20yearly%20return%2026.04.07%20final\main%20files%20gvn%20to%20pf%20dept\pf%20yearly%20return%2026.04.07.xls%20-%20summary.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T:\IT\MSD%20India%20IS%20Inventory.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A:\suresh\Power\MSEB\MSEB%2001-02\Data\Dispatch%202.0.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User126\perf\Performance\PERFORMANCE\CE_FILE\Erai_dam\Water%20_balance_Dec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snehal/Regulatory/Disagg%20ARR%20FY06_June05/MERC%20Follow%20up_documents/Backup%20Input%20Data%20Files/Dis-Agg%20ARR%20-%20MERC%20Formats/ARR%20FY%202005-06%20170106/GTD_Capital%20Base_3%20yrs_050106.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Mserver\Users\skedia\Desktop\MSPGCL%20Main%20Folder\Revised%20True-up%20&amp;%20APR\Workings\Annexure%202_revised.xlsx" TargetMode="External"/></Relationships>
</file>

<file path=xl/externalLinks/_rels/externalLink91.xml.rels><?xml version="1.0" encoding="UTF-8" standalone="yes"?>
<Relationships xmlns="http://schemas.openxmlformats.org/package/2006/relationships"><Relationship Id="rId2" Type="http://schemas.microsoft.com/office/2019/04/relationships/externalLinkLongPath" Target="/IMACS/ICRA/IMaCS/W-5/BEST%20Tariff%20Filing/Data_%20for%20Mid%20term%20review%20Petition_for%20ICRA/Data%20Recieved%20by%20BEST%20(Email)%20on%2023.07.2014/True-Up%20FY%202012-13/fwdtrueupforf_y201213/unirecord_12-13q4.1.xls?C81AF51A" TargetMode="External"/><Relationship Id="rId1" Type="http://schemas.openxmlformats.org/officeDocument/2006/relationships/externalLinkPath" Target="file:///\\C81AF51A\unirecord_12-13q4.1.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51204;&#50689;&#44428;\C\WIN98\TEMP\JO9707.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Documents%20and%20Settings/vishalmakwana/Local%20Settings/Temporary%20Internet%20Files/OLK28/Shraddha/Cashflow/CB%20CASH%20FLOW-25-01%20(version%202).xls" TargetMode="External"/></Relationships>
</file>

<file path=xl/externalLinks/_rels/externalLink94.xml.rels><?xml version="1.0" encoding="UTF-8" standalone="yes"?>
<Relationships xmlns="http://schemas.openxmlformats.org/package/2006/relationships"><Relationship Id="rId2" Type="http://schemas.microsoft.com/office/2019/04/relationships/externalLinkLongPath" Target="file:///L:\Users\HP\Desktop\DT%20Folders\Payments%20to%20AP%20AE\DT%20220809\snehal\Regulatory\Disagg%20ARR%20FY06_June05\MERC%20Follow%20up_documents\Backup%20Input%20Data%20Files\Dis-Agg%20ARR%20-%20MERC%20Formats\ARR%20FY%202005-06%20170106\GTD_Capital%20Base_3%20yrs?14B45D0C" TargetMode="External"/><Relationship Id="rId1" Type="http://schemas.openxmlformats.org/officeDocument/2006/relationships/externalLinkPath" Target="file:///\\14B45D0C\GTD_Capital%20Base_3%20yr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Users/himanshu.chawla/Desktop/MSETCL_PIS/Revised%20Model%204%20July/SK%20Sir%20Mail/Final%20Sent%206.07.2013/Users/himanshu.chawla/Desktop/MSETCL_PIS/Hasnain%20Mail/201-04REL-Final.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ABPS%20BACKUP/Projects/MERC%20MYT%20Regualtions,%202019/workings/O&amp;M%20Norms/Transco%20O&amp;M%20Analysis-KP-R5-20%20JULY.xlsx"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M:\Documents%20and%20Settings\TPCL\My%20Documents\pcbackup\Puru\Sales%20&amp;%20Revenue%20Reports\FY%202004-05\TarSumm%20FY05%20-%20JAN%2005.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Users/nitingu/Desktop/CSPDCL/CSPDCL_FY%2019_Rev%2000_NG.xlsx"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C:\Databank\1-Projects%20In%20Hand\DFID\ARR%202003-04\Arr%20Petition%202003-04\For%20Submission\ARR%20Forms%20For%20Submiss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7 사업추정(WEKI)"/>
      <sheetName val="97_사업추정(WEKI)"/>
    </sheetNames>
    <sheetDataSet>
      <sheetData sheetId="0" refreshError="1"/>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B_FY05"/>
      <sheetName val="CB_FY06"/>
      <sheetName val="RR_FY05"/>
      <sheetName val="RR_FY06"/>
      <sheetName val="ROE"/>
      <sheetName val="tax_fy06"/>
      <sheetName val="ins spares"/>
      <sheetName val="VRS"/>
      <sheetName val="Allo_Basis_FY06"/>
      <sheetName val="Allo_Basis_FY05"/>
      <sheetName val="Stat_inv"/>
      <sheetName val="Base Data"/>
      <sheetName val="Inputs_CB_06"/>
      <sheetName val="Input_GFA"/>
      <sheetName val="tax_fy06_old"/>
      <sheetName val="Financial Estimate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1.1 "/>
      <sheetName val="A 2.1 PY"/>
      <sheetName val="A 2.1 CY"/>
      <sheetName val="A 2.1 EY"/>
      <sheetName val="A 2.2"/>
      <sheetName val="A 2.3"/>
      <sheetName val="Power Pur 3.1 (PY)"/>
      <sheetName val="Power Pur 3.1 (CY)"/>
      <sheetName val="Power Pur 3.1 (EY)"/>
      <sheetName val="A 3.2"/>
      <sheetName val="A 3.3 PY"/>
      <sheetName val="A 3.3 CY"/>
      <sheetName val="A 3.3 EY"/>
      <sheetName val="A 3.4"/>
      <sheetName val="A 3.5"/>
      <sheetName val="A 3.6 (PY)"/>
      <sheetName val="A 3.6 (CY)"/>
      <sheetName val="A 3.6 (EY)"/>
      <sheetName val="A 3.7"/>
      <sheetName val="A 3.8"/>
      <sheetName val="A 3.9"/>
      <sheetName val="A 3.10 "/>
      <sheetName val="A-5.1(PY)"/>
      <sheetName val="A-5.1(CY) "/>
      <sheetName val="A-5.1(EY)"/>
      <sheetName val="A-5.2(PY)"/>
      <sheetName val="A-5.2(CY)"/>
      <sheetName val="A-5.2(EY)"/>
      <sheetName val="A -5.3"/>
      <sheetName val="form 6.1 (PY) Gen"/>
      <sheetName val="form 6.1(PY)T&amp;D "/>
      <sheetName val="form 6.1 (CY) Gen"/>
      <sheetName val="form 6.1(CY) T&amp;D"/>
      <sheetName val="form 6.1 (EY) Gen "/>
      <sheetName val="form 6.1(EY) T&amp;D"/>
      <sheetName val="A 7.1"/>
      <sheetName val="A 7.2"/>
      <sheetName val="A 7.3"/>
      <sheetName val="A 7.4"/>
      <sheetName val="A 8.1"/>
      <sheetName val="A 8.2"/>
      <sheetName val="A 8.3"/>
      <sheetName val="A 8.4"/>
      <sheetName val="A 8.5"/>
      <sheetName val="A 8.6"/>
      <sheetName val="A 8.7"/>
      <sheetName val="A 8.8"/>
      <sheetName val="A 8.9"/>
      <sheetName val="A 8.10"/>
      <sheetName val="8.11 PY"/>
      <sheetName val="8.11 CY"/>
      <sheetName val="8.11 EY"/>
      <sheetName val="A-10.1"/>
      <sheetName val="A 10.2 (A)"/>
      <sheetName val="A 10.2 B"/>
      <sheetName val="A 10.2 C"/>
      <sheetName val="A 10.2 D"/>
      <sheetName val="A 10.3"/>
      <sheetName val="A 10.4"/>
      <sheetName val="Rev Calculation"/>
      <sheetName val="A 9.1"/>
      <sheetName val="dpc cost"/>
      <sheetName val="SUMMERY"/>
      <sheetName val="A 3_7"/>
      <sheetName val="form_x0000__x0000__x0000__x0000__x0000__x0000__x0000__x0000__x0000__x0000__x0000__x0000__x0000_"/>
      <sheetName val=""/>
      <sheetName val="form"/>
      <sheetName val="A-1_1_"/>
      <sheetName val="A_2_1_PY"/>
      <sheetName val="A_2_1_CY"/>
      <sheetName val="A_2_1_EY"/>
      <sheetName val="A_2_2"/>
      <sheetName val="A_2_3"/>
      <sheetName val="Power_Pur_3_1_(PY)"/>
      <sheetName val="Power_Pur_3_1_(CY)"/>
      <sheetName val="Power_Pur_3_1_(EY)"/>
      <sheetName val="A_3_2"/>
      <sheetName val="A_3_3_PY"/>
      <sheetName val="A_3_3_CY"/>
      <sheetName val="A_3_3_EY"/>
      <sheetName val="A_3_4"/>
      <sheetName val="A_3_5"/>
      <sheetName val="A_3_6_(PY)"/>
      <sheetName val="A_3_6_(CY)"/>
      <sheetName val="A_3_6_(EY)"/>
      <sheetName val="A_3_7"/>
      <sheetName val="A_3_8"/>
      <sheetName val="A_3_9"/>
      <sheetName val="A_3_10_"/>
      <sheetName val="A-5_1(PY)"/>
      <sheetName val="A-5_1(CY)_"/>
      <sheetName val="A-5_1(EY)"/>
      <sheetName val="A-5_2(PY)"/>
      <sheetName val="A-5_2(CY)"/>
      <sheetName val="A-5_2(EY)"/>
      <sheetName val="A_-5_3"/>
      <sheetName val="form_6_1_(PY)_Gen"/>
      <sheetName val="form_6_1(PY)T&amp;D_"/>
      <sheetName val="form_6_1_(CY)_Gen"/>
      <sheetName val="form_6_1(CY)_T&amp;D"/>
      <sheetName val="form_6_1_(EY)_Gen_"/>
      <sheetName val="form_6_1(EY)_T&amp;D"/>
      <sheetName val="A_7_1"/>
      <sheetName val="A_7_2"/>
      <sheetName val="A_7_3"/>
      <sheetName val="A_7_4"/>
      <sheetName val="A_8_1"/>
      <sheetName val="A_8_2"/>
      <sheetName val="A_8_3"/>
      <sheetName val="A_8_4"/>
      <sheetName val="A_8_5"/>
      <sheetName val="A_8_6"/>
      <sheetName val="A_8_7"/>
      <sheetName val="A_8_8"/>
      <sheetName val="A_8_9"/>
      <sheetName val="A_8_10"/>
      <sheetName val="8_11_PY"/>
      <sheetName val="8_11_CY"/>
      <sheetName val="8_11_EY"/>
      <sheetName val="A-10_1"/>
      <sheetName val="A_10_2_(A)"/>
      <sheetName val="A_10_2_B"/>
      <sheetName val="A_10_2_C"/>
      <sheetName val="A_10_2_D"/>
      <sheetName val="A_10_3"/>
      <sheetName val="A_10_4"/>
      <sheetName val="Rev_Calculation"/>
      <sheetName val="A_9_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35">
          <cell r="G35">
            <v>64254.226096970044</v>
          </cell>
          <cell r="H35">
            <v>59093.238057586968</v>
          </cell>
          <cell r="I35">
            <v>63490.540060935658</v>
          </cell>
        </row>
        <row r="44">
          <cell r="G44">
            <v>24259.407938726315</v>
          </cell>
          <cell r="H44">
            <v>16526.511773419461</v>
          </cell>
          <cell r="I44">
            <v>17654.636270525258</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V000"/>
      <sheetName val="#1 Misc Pipe"/>
      <sheetName val="당진(기타)"/>
      <sheetName val="당진1Drip Shield"/>
      <sheetName val="당진2Drip Shield "/>
      <sheetName val="DJ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V"/>
      <sheetName val="P-LIST"/>
      <sheetName val="운송"/>
      <sheetName val="SIV (2)"/>
      <sheetName val="Sheet1"/>
      <sheetName val="Sheet2"/>
      <sheetName val="Sheet3"/>
      <sheetName val="SIV_(2)"/>
      <sheetName val="현장지지물물량"/>
      <sheetName val="License Are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_Sheet"/>
      <sheetName val="EB_MO_FY08"/>
      <sheetName val="Dailysource"/>
    </sheetNames>
    <sheetDataSet>
      <sheetData sheetId="0"/>
      <sheetData sheetId="1" refreshError="1"/>
      <sheetData sheetId="2"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a"/>
      <sheetName val="Variables_x"/>
      <sheetName val="Variables"/>
      <sheetName val="RATES"/>
    </sheetNames>
    <sheetDataSet>
      <sheetData sheetId="0" refreshError="1"/>
      <sheetData sheetId="1" refreshError="1">
        <row r="5">
          <cell r="B5">
            <v>3</v>
          </cell>
        </row>
        <row r="6">
          <cell r="B6">
            <v>9</v>
          </cell>
        </row>
        <row r="14">
          <cell r="F14" t="str">
            <v>31.03.07</v>
          </cell>
        </row>
        <row r="17">
          <cell r="F17" t="str">
            <v>31.03.10</v>
          </cell>
        </row>
      </sheetData>
      <sheetData sheetId="2" refreshError="1"/>
      <sheetData sheetId="3"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rSUmm jan 05 "/>
      <sheetName val="TarSUmm jan 05  Cat"/>
      <sheetName val="TarSUmm Dec04  (3)"/>
      <sheetName val="TarSUmm Dec04  (2)"/>
      <sheetName val="TarSUmm Nov04  (2)"/>
      <sheetName val="per unit"/>
      <sheetName val="per unit (2)"/>
      <sheetName val="Sales FY05"/>
      <sheetName val="Revenue FY05"/>
      <sheetName val="Sales (FY04)"/>
      <sheetName val="Sheet1"/>
      <sheetName val="Sales (FY04) (2)"/>
      <sheetName val="En Ch FY05"/>
      <sheetName val="MD Ch FY05"/>
      <sheetName val="FAC Ch FY05"/>
      <sheetName val="En Ch FY04"/>
      <sheetName val="MD Ch FY04"/>
      <sheetName val="FAC Ch FY04"/>
      <sheetName val="Revenue(No TOSE &amp; StBy)"/>
      <sheetName val="Tariff (No TOSE &amp; StBy)"/>
      <sheetName val="MonthWise TS FY04"/>
      <sheetName val="Revenue FY04 (No TOSE)"/>
      <sheetName val="Tariff FY0 (No TOSE &amp; StBy)"/>
      <sheetName val="REL FAC Os"/>
      <sheetName val="Input_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ily input"/>
      <sheetName val="Daily report"/>
      <sheetName val="OCM2"/>
      <sheetName val="OCM4"/>
      <sheetName val="OCM1"/>
      <sheetName val="OCM3"/>
      <sheetName val="OCM5"/>
      <sheetName val="OCM7"/>
      <sheetName val="INDEX"/>
      <sheetName val="OCM6"/>
      <sheetName val="highlight"/>
      <sheetName val="water"/>
      <sheetName val="AWARD"/>
      <sheetName val="CE"/>
      <sheetName val="hrawd"/>
      <sheetName val="Assumptions"/>
      <sheetName val="A 3.7"/>
      <sheetName val="water_bal"/>
      <sheetName val="Daily_input"/>
      <sheetName val="Daily_report"/>
      <sheetName val="A_3_7"/>
      <sheetName val="Clause 9"/>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sheetData sheetId="19"/>
      <sheetData sheetId="20"/>
      <sheetData sheetId="21"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urceWiseData"/>
      <sheetName val="Weather"/>
      <sheetName val="DEMAND"/>
      <sheetName val="SourceWise"/>
      <sheetName val="DIRECTOR'S"/>
      <sheetName val="DIRECTOR'S Spl"/>
      <sheetName val="ODUD"/>
      <sheetName val="MinVoltage"/>
      <sheetName val="MiscDataEntry"/>
      <sheetName val="CE1"/>
      <sheetName val="CE2"/>
      <sheetName val="7 DAYS"/>
      <sheetName val="PSP1"/>
      <sheetName val="PSP2"/>
      <sheetName val="Data"/>
      <sheetName val="TraderingDetails"/>
      <sheetName val="SYSTEM DATA"/>
      <sheetName val="CEA"/>
      <sheetName val="PsDataEntry"/>
      <sheetName val="REG10"/>
      <sheetName val="CM's (New)"/>
      <sheetName val="CM's"/>
      <sheetName val="HydroDatails"/>
      <sheetName val="Rl-Ul-Hz-ScH"/>
      <sheetName val="Member 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59">
          <cell r="C59">
            <v>151.44</v>
          </cell>
        </row>
      </sheetData>
      <sheetData sheetId="13" refreshError="1"/>
      <sheetData sheetId="14" refreshError="1"/>
      <sheetData sheetId="15" refreshError="1"/>
      <sheetData sheetId="16" refreshError="1"/>
      <sheetData sheetId="17" refreshError="1"/>
      <sheetData sheetId="18" refreshError="1">
        <row r="80">
          <cell r="B80">
            <v>3.75</v>
          </cell>
        </row>
      </sheetData>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en Access Charges"/>
      <sheetName val="Sheet1"/>
      <sheetName val="Financial Estimates"/>
    </sheetNames>
    <sheetDataSet>
      <sheetData sheetId="0" refreshError="1"/>
      <sheetData sheetId="1" refreshError="1">
        <row r="2">
          <cell r="C2">
            <v>0.8</v>
          </cell>
        </row>
      </sheetData>
      <sheetData sheetId="2"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총괄 (10)"/>
      <sheetName val="내역 (10)"/>
      <sheetName val="총괄 (9)"/>
      <sheetName val="내역 (9)"/>
      <sheetName val="총괄 (8)"/>
      <sheetName val="내역 (8)"/>
      <sheetName val="총괄 (7)"/>
      <sheetName val="내역 (7)"/>
      <sheetName val="총괄 (6)"/>
      <sheetName val="내역 (6)"/>
      <sheetName val="총괄 (5)"/>
      <sheetName val="내역 (5)"/>
      <sheetName val="총괄 (4)"/>
      <sheetName val="내역 (4)"/>
      <sheetName val="총괄 (3)"/>
      <sheetName val="내역 (3)"/>
      <sheetName val="총괄 (2)"/>
      <sheetName val="내역 (2)"/>
      <sheetName val="총괄 (1)"/>
      <sheetName val="내역 (1)"/>
      <sheetName val="내역서 EC07"/>
      <sheetName val="계산서 EC07"/>
      <sheetName val="계산서 EC06"/>
      <sheetName val="내역서 EC06"/>
      <sheetName val="계산서 EC05"/>
      <sheetName val="내역서 EC05"/>
      <sheetName val="계산서 EC04"/>
      <sheetName val="내역서 EC04"/>
      <sheetName val="계산서 EC03"/>
      <sheetName val="내역서 EC03"/>
      <sheetName val="내역서 EC02"/>
      <sheetName val="계산서 EC02"/>
      <sheetName val="내역서 EC01"/>
      <sheetName val="계산서 EC01"/>
      <sheetName val="계측"/>
      <sheetName val="계측총괄"/>
      <sheetName val="00,집계표"/>
      <sheetName val="매크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1 02 Est.at Existing Tariff"/>
      <sheetName val="Financial Estimates"/>
      <sheetName val="Sheet1"/>
      <sheetName val="Sheet2"/>
      <sheetName val="Sheet3"/>
    </sheetNames>
    <sheetDataSet>
      <sheetData sheetId="0" refreshError="1"/>
      <sheetData sheetId="1" refreshError="1">
        <row r="8">
          <cell r="A8" t="str">
            <v>AI.</v>
          </cell>
          <cell r="B8" t="str">
            <v>ENERGY DISTRIBUTED(MUS)</v>
          </cell>
        </row>
        <row r="10">
          <cell r="A10">
            <v>1</v>
          </cell>
          <cell r="B10" t="str">
            <v>SALES TO TPC'S CONSUMERS</v>
          </cell>
        </row>
        <row r="11">
          <cell r="B11" t="str">
            <v>TEXTILES</v>
          </cell>
        </row>
        <row r="12">
          <cell r="B12" t="str">
            <v>HT INDUSTRIES</v>
          </cell>
        </row>
        <row r="13">
          <cell r="B13" t="str">
            <v>HT COMMERCIAL</v>
          </cell>
        </row>
        <row r="14">
          <cell r="B14" t="str">
            <v>LT INDUSTRIES (SINGLE PART) (incl.Resi.)</v>
          </cell>
        </row>
        <row r="15">
          <cell r="B15" t="str">
            <v>LT INDUSTRIES (TWO PART)</v>
          </cell>
        </row>
        <row r="16">
          <cell r="B16" t="str">
            <v>LT COMMERCIAL (SINGLE PART)</v>
          </cell>
        </row>
        <row r="17">
          <cell r="B17" t="str">
            <v>LT COMMERCIAL (TWO PART)</v>
          </cell>
        </row>
        <row r="18">
          <cell r="B18" t="str">
            <v>RESIDENTIAL</v>
          </cell>
        </row>
        <row r="19">
          <cell r="B19" t="str">
            <v>RAILWAYS(INCL.INTERCHANGE)</v>
          </cell>
        </row>
        <row r="21">
          <cell r="B21" t="str">
            <v>TOTAL (DIRECT CONSUMERS)</v>
          </cell>
        </row>
        <row r="23">
          <cell r="B23" t="str">
            <v>BEST</v>
          </cell>
        </row>
        <row r="24">
          <cell r="B24" t="str">
            <v>BSES (22 KV/ 33 KV SUPPLY)</v>
          </cell>
        </row>
        <row r="25">
          <cell r="B25" t="str">
            <v>BSES (220 KV INTERCONNECTION)</v>
          </cell>
        </row>
        <row r="26">
          <cell r="B26" t="str">
            <v>BSES (TOTAL)</v>
          </cell>
        </row>
        <row r="28">
          <cell r="B28" t="str">
            <v>BEST &amp; BSES- TOTAL</v>
          </cell>
        </row>
        <row r="30">
          <cell r="B30" t="str">
            <v>TOTAL SALES</v>
          </cell>
        </row>
        <row r="33">
          <cell r="A33">
            <v>2</v>
          </cell>
          <cell r="B33" t="str">
            <v>ENERGY ASSISTANCE TO MSEB</v>
          </cell>
        </row>
        <row r="35">
          <cell r="A35">
            <v>3</v>
          </cell>
          <cell r="B35" t="str">
            <v>SALES TO OTHER STATE UTILITIES</v>
          </cell>
        </row>
        <row r="37">
          <cell r="A37">
            <v>4</v>
          </cell>
          <cell r="B37" t="str">
            <v>TOTAL SALES INCLUDING MSEB AND OTHER STATES</v>
          </cell>
        </row>
        <row r="39">
          <cell r="A39">
            <v>5</v>
          </cell>
          <cell r="B39" t="str">
            <v>22 KV WHEELING FOR MSEB</v>
          </cell>
        </row>
        <row r="41">
          <cell r="A41">
            <v>6</v>
          </cell>
          <cell r="B41" t="str">
            <v xml:space="preserve">TOTAL ENERGY DISTRIBUTED </v>
          </cell>
        </row>
        <row r="43">
          <cell r="A43" t="str">
            <v>AII.</v>
          </cell>
          <cell r="B43" t="str">
            <v>RKVAH (MUs)</v>
          </cell>
        </row>
        <row r="45">
          <cell r="B45" t="str">
            <v>TEXTILES</v>
          </cell>
        </row>
        <row r="46">
          <cell r="B46" t="str">
            <v>HT INDUSTRIES</v>
          </cell>
        </row>
        <row r="47">
          <cell r="B47" t="str">
            <v>HT COMMERCIAL</v>
          </cell>
        </row>
        <row r="48">
          <cell r="B48" t="str">
            <v>LT INDUSTRIES (TWO PART TARIFF)</v>
          </cell>
        </row>
        <row r="49">
          <cell r="B49" t="str">
            <v>LT COMMERCIAL (TWO PART TARIFF)</v>
          </cell>
        </row>
        <row r="50">
          <cell r="B50" t="str">
            <v>RAILWAYS(INCL.INTERCHANGE)</v>
          </cell>
        </row>
        <row r="52">
          <cell r="B52" t="str">
            <v>TOTAL TEX./IND./COMM/RLYS</v>
          </cell>
        </row>
        <row r="54">
          <cell r="B54" t="str">
            <v>BEST</v>
          </cell>
        </row>
        <row r="55">
          <cell r="B55" t="str">
            <v>BSES (22 KV)</v>
          </cell>
        </row>
        <row r="56">
          <cell r="B56" t="str">
            <v>BSES (220 KV)</v>
          </cell>
        </row>
        <row r="58">
          <cell r="B58" t="str">
            <v>TOTAL</v>
          </cell>
        </row>
        <row r="61">
          <cell r="A61" t="str">
            <v>AII.</v>
          </cell>
          <cell r="B61" t="str">
            <v>MAXIMUM DEMAND (MVA)</v>
          </cell>
        </row>
        <row r="63">
          <cell r="B63" t="str">
            <v>TEXTILES</v>
          </cell>
        </row>
        <row r="64">
          <cell r="B64" t="str">
            <v>HT INDUSTRIES</v>
          </cell>
        </row>
        <row r="65">
          <cell r="B65" t="str">
            <v>HT COMMERCIAL</v>
          </cell>
        </row>
        <row r="66">
          <cell r="B66" t="str">
            <v>LT INDUSTRIES (TWO PART TARIFF)</v>
          </cell>
        </row>
        <row r="67">
          <cell r="B67" t="str">
            <v>LT COMMERCIAL (TWO PART TARIFF)</v>
          </cell>
        </row>
        <row r="68">
          <cell r="B68" t="str">
            <v>RAILWAYS(INCL.INTERCHANGE)</v>
          </cell>
        </row>
        <row r="70">
          <cell r="B70" t="str">
            <v>TOTAL (DIRECT CONSUMERS)</v>
          </cell>
        </row>
        <row r="72">
          <cell r="B72" t="str">
            <v>BEST</v>
          </cell>
        </row>
        <row r="73">
          <cell r="B73" t="str">
            <v>BSES (22 KV/ 33 KV SUPPLY)</v>
          </cell>
        </row>
        <row r="75">
          <cell r="B75" t="str">
            <v>TOTAL</v>
          </cell>
        </row>
        <row r="78">
          <cell r="A78" t="str">
            <v>B.</v>
          </cell>
          <cell r="B78" t="str">
            <v>TPC GENERATION(MUS)</v>
          </cell>
        </row>
        <row r="80">
          <cell r="A80">
            <v>1</v>
          </cell>
          <cell r="B80" t="str">
            <v>HYDRO</v>
          </cell>
        </row>
        <row r="81">
          <cell r="B81" t="str">
            <v>FROM NATURAL SOURCE OF WATER</v>
          </cell>
        </row>
        <row r="82">
          <cell r="B82" t="str">
            <v>PEAKING ENERGY FROM PUMPED WATER</v>
          </cell>
        </row>
        <row r="83">
          <cell r="B83" t="str">
            <v>TOTAL</v>
          </cell>
        </row>
        <row r="85">
          <cell r="A85">
            <v>2</v>
          </cell>
          <cell r="B85" t="str">
            <v>THERMAL</v>
          </cell>
        </row>
        <row r="86">
          <cell r="B86" t="str">
            <v>UNIT NO.4</v>
          </cell>
        </row>
        <row r="87">
          <cell r="B87" t="str">
            <v>UNIT NO.5</v>
          </cell>
        </row>
        <row r="88">
          <cell r="B88" t="str">
            <v>UNIT NO.6</v>
          </cell>
        </row>
        <row r="89">
          <cell r="B89" t="str">
            <v>UNIT NOS.7 AS GT</v>
          </cell>
        </row>
        <row r="90">
          <cell r="B90" t="str">
            <v>UNIT NO.7</v>
          </cell>
        </row>
        <row r="92">
          <cell r="B92" t="str">
            <v>TOTAL THERMAL GENERATION</v>
          </cell>
        </row>
        <row r="95">
          <cell r="A95">
            <v>4</v>
          </cell>
          <cell r="B95" t="str">
            <v>TOTAL TPC GENERATION</v>
          </cell>
        </row>
        <row r="97">
          <cell r="A97">
            <v>5</v>
          </cell>
          <cell r="B97" t="str">
            <v>AUXILIARY CONSUMPTION</v>
          </cell>
        </row>
        <row r="98">
          <cell r="A98">
            <v>6</v>
          </cell>
          <cell r="B98" t="str">
            <v>ENERGY REQ.FOR PUMPING</v>
          </cell>
        </row>
        <row r="100">
          <cell r="A100">
            <v>6</v>
          </cell>
          <cell r="B100" t="str">
            <v>NET TPC GENERATION</v>
          </cell>
        </row>
        <row r="102">
          <cell r="A102" t="str">
            <v>C.</v>
          </cell>
          <cell r="B102" t="str">
            <v>PURCHASES FROM MSEB(MUS)</v>
          </cell>
        </row>
        <row r="104">
          <cell r="A104">
            <v>1</v>
          </cell>
          <cell r="B104" t="str">
            <v xml:space="preserve">T&amp;D LOSSES </v>
          </cell>
        </row>
        <row r="105">
          <cell r="A105">
            <v>2</v>
          </cell>
          <cell r="B105" t="str">
            <v>EX BUS REQUIREMENT</v>
          </cell>
        </row>
        <row r="106">
          <cell r="A106">
            <v>3</v>
          </cell>
          <cell r="B106" t="str">
            <v>GROSS PURCHASE</v>
          </cell>
        </row>
        <row r="107">
          <cell r="A107">
            <v>4</v>
          </cell>
          <cell r="B107" t="str">
            <v>22 KV WHEELING FOR MSEB</v>
          </cell>
        </row>
        <row r="108">
          <cell r="A108">
            <v>5</v>
          </cell>
          <cell r="B108" t="str">
            <v>NET PURCHASE</v>
          </cell>
        </row>
      </sheetData>
      <sheetData sheetId="2" refreshError="1"/>
      <sheetData sheetId="3" refreshError="1"/>
      <sheetData sheetId="4"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IGHT COST (g) (2)"/>
      <sheetName val="WEIGHT COST (g)"/>
      <sheetName val="cos-04-05 "/>
      <sheetName val="ptc-mnt"/>
      <sheetName val="cos-02-03 "/>
      <sheetName val="cos-03-04"/>
      <sheetName val="cos-01-02"/>
      <sheetName val="cos-01-02 (vs)"/>
      <sheetName val="jindal-hindi (vs)"/>
      <sheetName val="Sheet3"/>
      <sheetName val="N T P C"/>
      <sheetName val="Sheet2"/>
      <sheetName val="N P C (paid)"/>
      <sheetName val="heg"/>
      <sheetName val="wrldc"/>
      <sheetName val="PGCIL"/>
      <sheetName val="N P C"/>
      <sheetName val="PGCIL 02-03"/>
      <sheetName val="Ispat Godavary"/>
      <sheetName val="CEC"/>
      <sheetName val="INDO LAHARI"/>
      <sheetName val="jindal-hindi"/>
      <sheetName val="Nico"/>
      <sheetName val="balco"/>
      <sheetName val="vandna"/>
      <sheetName val="prakash (infirm)"/>
      <sheetName val="Sheet1"/>
      <sheetName val="prakash"/>
      <sheetName val="mnt-purchase"/>
      <sheetName val="jindal"/>
      <sheetName val="jindal-GEB"/>
      <sheetName val="PTC 03-04"/>
      <sheetName val="PTC-pmt"/>
      <sheetName val="PTC 04-05"/>
      <sheetName val="NTPCVVN"/>
      <sheetName val="WEIGHT COST (g)copy"/>
      <sheetName val="CSP share"/>
      <sheetName val="WEIGHT_COST_(g)_(2)"/>
      <sheetName val="WEIGHT_COST_(g)"/>
      <sheetName val="cos-04-05_"/>
      <sheetName val="cos-02-03_"/>
      <sheetName val="cos-01-02_(vs)"/>
      <sheetName val="jindal-hindi_(vs)"/>
      <sheetName val="N_T_P_C"/>
      <sheetName val="N_P_C_(paid)"/>
      <sheetName val="N_P_C"/>
      <sheetName val="PGCIL_02-03"/>
      <sheetName val="Ispat_Godavary"/>
      <sheetName val="INDO_LAHARI"/>
      <sheetName val="prakash_(infirm)"/>
      <sheetName val="PTC_03-04"/>
      <sheetName val="PTC_04-05"/>
      <sheetName val="WEIGHT_COST_(g)copy"/>
      <sheetName val="CSP_share"/>
      <sheetName val="WEIGHT_COST_(g)_(2)1"/>
      <sheetName val="WEIGHT_COST_(g)1"/>
      <sheetName val="cos-04-05_1"/>
      <sheetName val="cos-02-03_1"/>
      <sheetName val="cos-01-02_(vs)1"/>
      <sheetName val="jindal-hindi_(vs)1"/>
      <sheetName val="N_T_P_C1"/>
      <sheetName val="N_P_C_(paid)1"/>
      <sheetName val="N_P_C1"/>
      <sheetName val="PGCIL_02-031"/>
      <sheetName val="Ispat_Godavary1"/>
      <sheetName val="INDO_LAHARI1"/>
      <sheetName val="prakash_(infirm)1"/>
      <sheetName val="PTC_03-041"/>
      <sheetName val="PTC_04-051"/>
      <sheetName val="WEIGHT_COST_(g)copy1"/>
      <sheetName val="CSP_share1"/>
      <sheetName val="WEIGHT_COST_(g)_(2)2"/>
      <sheetName val="WEIGHT_COST_(g)2"/>
      <sheetName val="cos-04-05_2"/>
      <sheetName val="cos-02-03_2"/>
      <sheetName val="cos-01-02_(vs)2"/>
      <sheetName val="jindal-hindi_(vs)2"/>
      <sheetName val="N_T_P_C2"/>
      <sheetName val="N_P_C_(paid)2"/>
      <sheetName val="N_P_C2"/>
      <sheetName val="PGCIL_02-032"/>
      <sheetName val="Ispat_Godavary2"/>
      <sheetName val="INDO_LAHARI2"/>
      <sheetName val="prakash_(infirm)2"/>
      <sheetName val="PTC_03-042"/>
      <sheetName val="PTC_04-052"/>
      <sheetName val="WEIGHT_COST_(g)copy2"/>
      <sheetName val="CSP_share2"/>
      <sheetName val="WEIGHT_COST_(g)_(2)3"/>
      <sheetName val="WEIGHT_COST_(g)3"/>
      <sheetName val="cos-04-05_3"/>
      <sheetName val="cos-02-03_3"/>
      <sheetName val="cos-01-02_(vs)3"/>
      <sheetName val="jindal-hindi_(vs)3"/>
      <sheetName val="N_T_P_C3"/>
      <sheetName val="N_P_C_(paid)3"/>
      <sheetName val="N_P_C3"/>
      <sheetName val="PGCIL_02-033"/>
      <sheetName val="Ispat_Godavary3"/>
      <sheetName val="INDO_LAHARI3"/>
      <sheetName val="prakash_(infirm)3"/>
      <sheetName val="PTC_03-043"/>
      <sheetName val="PTC_04-053"/>
      <sheetName val="WEIGHT_COST_(g)copy3"/>
      <sheetName val="CSP_share3"/>
      <sheetName val="WEIGHT_COST_(g)_(2)4"/>
      <sheetName val="WEIGHT_COST_(g)4"/>
      <sheetName val="cos-04-05_4"/>
      <sheetName val="cos-02-03_4"/>
      <sheetName val="cos-01-02_(vs)4"/>
      <sheetName val="jindal-hindi_(vs)4"/>
      <sheetName val="N_T_P_C4"/>
      <sheetName val="N_P_C_(paid)4"/>
      <sheetName val="N_P_C4"/>
      <sheetName val="PGCIL_02-034"/>
      <sheetName val="Ispat_Godavary4"/>
      <sheetName val="INDO_LAHARI4"/>
      <sheetName val="prakash_(infirm)4"/>
      <sheetName val="PTC_03-044"/>
      <sheetName val="PTC_04-054"/>
      <sheetName val="WEIGHT_COST_(g)copy4"/>
      <sheetName val="CSP_share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3.7"/>
      <sheetName val="A-1.1 "/>
      <sheetName val="A 2.1 PY"/>
      <sheetName val="A 2.1 CY"/>
      <sheetName val="A 2.1 EY"/>
      <sheetName val="A 2.2"/>
      <sheetName val="A 2.3"/>
      <sheetName val="Power Pur 3.1 (PY)"/>
      <sheetName val="Power Pur 3.1 (CY)"/>
      <sheetName val="Power Pur 3.1 (EY)"/>
      <sheetName val="A 3.2"/>
      <sheetName val="A 3.3 PY"/>
      <sheetName val="A 3.3 CY"/>
      <sheetName val="A 3.3 EY"/>
      <sheetName val="A 3.4"/>
      <sheetName val="A 3.5"/>
      <sheetName val="A 3.6 (PY)"/>
      <sheetName val="A 3.6 (CY)"/>
      <sheetName val="A 3.6 (EY)"/>
      <sheetName val="A 3.8"/>
      <sheetName val="A 3.9"/>
      <sheetName val="A 3.10 "/>
      <sheetName val="A-5.1(PY)"/>
      <sheetName val="A-5.1(CY) "/>
      <sheetName val="A-5.1(EY)"/>
      <sheetName val="A-5.2(PY)"/>
      <sheetName val="A-5.2(CY)"/>
      <sheetName val="A-5.2(EY)"/>
      <sheetName val="A -5.3"/>
      <sheetName val="form 6.1 (PY) Gen"/>
      <sheetName val="form 6.1(PY)T&amp;D "/>
      <sheetName val="form 6.1 (CY) Gen"/>
      <sheetName val="form 6.1(CY) T&amp;D"/>
      <sheetName val="form 6.1 (EY) Gen "/>
      <sheetName val="form 6.1(EY) T&amp;D"/>
      <sheetName val="A 7.1"/>
      <sheetName val="A 7.2"/>
      <sheetName val="A 7.3"/>
      <sheetName val="A 7.4"/>
      <sheetName val="A 8.1"/>
      <sheetName val="A 8.2"/>
      <sheetName val="A 8.3"/>
      <sheetName val="A 8.4"/>
      <sheetName val="A 8.5"/>
      <sheetName val="A 8.6"/>
      <sheetName val="A 8.7"/>
      <sheetName val="A 8.8"/>
      <sheetName val="A 8.9"/>
      <sheetName val="A 8.10"/>
      <sheetName val="8.11 PY"/>
      <sheetName val="8.11 CY"/>
      <sheetName val="8.11 EY"/>
      <sheetName val="A-10.1"/>
      <sheetName val="A 10.2 (A)"/>
      <sheetName val="A 10.2 B"/>
      <sheetName val="A 10.2 C"/>
      <sheetName val="A 10.2 D"/>
      <sheetName val="A 10.3"/>
      <sheetName val="A 10.4"/>
      <sheetName val="Rev Calculation"/>
      <sheetName val="A 9.1"/>
      <sheetName val="A 3_7"/>
      <sheetName val="A-1_1_"/>
      <sheetName val="A_2_1_PY"/>
      <sheetName val="A_2_1_CY"/>
      <sheetName val="A_2_1_EY"/>
      <sheetName val="A_2_2"/>
      <sheetName val="A_2_3"/>
      <sheetName val="Power_Pur_3_1_(PY)"/>
      <sheetName val="Power_Pur_3_1_(CY)"/>
      <sheetName val="Power_Pur_3_1_(EY)"/>
      <sheetName val="A_3_2"/>
      <sheetName val="A_3_3_PY"/>
      <sheetName val="A_3_3_CY"/>
      <sheetName val="A_3_3_EY"/>
      <sheetName val="A_3_4"/>
      <sheetName val="A_3_5"/>
      <sheetName val="A_3_6_(PY)"/>
      <sheetName val="A_3_6_(CY)"/>
      <sheetName val="A_3_6_(EY)"/>
      <sheetName val="A_3_7"/>
      <sheetName val="A_3_8"/>
      <sheetName val="A_3_9"/>
      <sheetName val="A_3_10_"/>
      <sheetName val="A-5_1(PY)"/>
      <sheetName val="A-5_1(CY)_"/>
      <sheetName val="A-5_1(EY)"/>
      <sheetName val="A-5_2(PY)"/>
      <sheetName val="A-5_2(CY)"/>
      <sheetName val="A-5_2(EY)"/>
      <sheetName val="A_-5_3"/>
      <sheetName val="form_6_1_(PY)_Gen"/>
      <sheetName val="form_6_1(PY)T&amp;D_"/>
      <sheetName val="form_6_1_(CY)_Gen"/>
      <sheetName val="form_6_1(CY)_T&amp;D"/>
      <sheetName val="form_6_1_(EY)_Gen_"/>
      <sheetName val="form_6_1(EY)_T&amp;D"/>
      <sheetName val="A_7_1"/>
      <sheetName val="A_7_2"/>
      <sheetName val="A_7_3"/>
      <sheetName val="A_7_4"/>
      <sheetName val="A_8_1"/>
      <sheetName val="A_8_2"/>
      <sheetName val="A_8_3"/>
      <sheetName val="A_8_4"/>
      <sheetName val="A_8_5"/>
      <sheetName val="A_8_6"/>
      <sheetName val="A_8_7"/>
      <sheetName val="A_8_8"/>
      <sheetName val="A_8_9"/>
      <sheetName val="A_8_10"/>
      <sheetName val="8_11_PY"/>
      <sheetName val="8_11_CY"/>
      <sheetName val="8_11_EY"/>
      <sheetName val="A-10_1"/>
      <sheetName val="A_10_2_(A)"/>
      <sheetName val="A_10_2_B"/>
      <sheetName val="A_10_2_C"/>
      <sheetName val="A_10_2_D"/>
      <sheetName val="A_10_3"/>
      <sheetName val="A_10_4"/>
      <sheetName val="Rev_Calculation"/>
      <sheetName val="A_9_1"/>
      <sheetName val="Loan Position"/>
      <sheetName val=""/>
      <sheetName val="D-3 Detail"/>
    </sheetNames>
    <sheetDataSet>
      <sheetData sheetId="0">
        <row r="35">
          <cell r="I35">
            <v>63490.540060935658</v>
          </cell>
        </row>
        <row r="44">
          <cell r="I44">
            <v>17654.636270525258</v>
          </cell>
        </row>
      </sheetData>
      <sheetData sheetId="1">
        <row r="35">
          <cell r="I35">
            <v>63490.540060935658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1.1 "/>
      <sheetName val="A 2.1 PY"/>
      <sheetName val="A 2.1 CY"/>
      <sheetName val="A 2.1 EY"/>
      <sheetName val="A 2.2"/>
      <sheetName val="A 2.3"/>
      <sheetName val="Power Pur 3.1 (PY)"/>
      <sheetName val="Power Pur 3.1 (CY)"/>
      <sheetName val="Power Pur 3.1 (EY)"/>
      <sheetName val="A 3.2"/>
      <sheetName val="A 3.3 PY"/>
      <sheetName val="A 3.3 CY"/>
      <sheetName val="A 3.3 EY"/>
      <sheetName val="A 3.4"/>
      <sheetName val="A 3.5"/>
      <sheetName val="A 3.6 (PY)"/>
      <sheetName val="A 3.6 (CY)"/>
      <sheetName val="A 3.6 (EY)"/>
      <sheetName val="A 3.7"/>
      <sheetName val="A 3.8"/>
      <sheetName val="A 3.9"/>
      <sheetName val="A 3.10 "/>
      <sheetName val="A-5.1(PY)"/>
      <sheetName val="A-5.1(CY) "/>
      <sheetName val="A-5.1(EY)"/>
      <sheetName val="A-5.2(PY)"/>
      <sheetName val="A-5.2(CY)"/>
      <sheetName val="A-5.2(EY)"/>
      <sheetName val="A -5.3"/>
      <sheetName val="form 6.1 (PY) Gen"/>
      <sheetName val="form 6.1(PY)T&amp;D "/>
      <sheetName val="form 6.1 (CY) Gen"/>
      <sheetName val="form 6.1(CY) T&amp;D"/>
      <sheetName val="form 6.1 (EY) Gen "/>
      <sheetName val="form 6.1(EY) T&amp;D"/>
      <sheetName val="A 7.1"/>
      <sheetName val="A 7.2"/>
      <sheetName val="A 7.3"/>
      <sheetName val="A 7.4"/>
      <sheetName val="A 8.1"/>
      <sheetName val="A 8.2"/>
      <sheetName val="A 8.3"/>
      <sheetName val="A 8.4"/>
      <sheetName val="A 8.5"/>
      <sheetName val="A 8.6"/>
      <sheetName val="A 8.7"/>
      <sheetName val="A 8.8"/>
      <sheetName val="A 8.9"/>
      <sheetName val="A 8.10"/>
      <sheetName val="8.11 PY"/>
      <sheetName val="8.11 CY"/>
      <sheetName val="8.11 EY"/>
      <sheetName val="A-10.1"/>
      <sheetName val="A 10.2 (A)"/>
      <sheetName val="A 10.2 B"/>
      <sheetName val="A 10.2 C"/>
      <sheetName val="A 10.2 D"/>
      <sheetName val="A 10.3"/>
      <sheetName val="A 10.4"/>
      <sheetName val="Rev Calculation"/>
      <sheetName val="A 9.1"/>
      <sheetName val="A-1_1_"/>
      <sheetName val="A_2_1_PY"/>
      <sheetName val="A_2_1_CY"/>
      <sheetName val="A_2_1_EY"/>
      <sheetName val="A_2_2"/>
      <sheetName val="A_2_3"/>
      <sheetName val="Power_Pur_3_1_(PY)"/>
      <sheetName val="Power_Pur_3_1_(CY)"/>
      <sheetName val="Power_Pur_3_1_(EY)"/>
      <sheetName val="A_3_2"/>
      <sheetName val="A_3_3_PY"/>
      <sheetName val="A_3_3_CY"/>
      <sheetName val="A_3_3_EY"/>
      <sheetName val="A_3_4"/>
      <sheetName val="A_3_5"/>
      <sheetName val="A_3_6_(PY)"/>
      <sheetName val="A_3_6_(CY)"/>
      <sheetName val="A_3_6_(EY)"/>
      <sheetName val="A_3_7"/>
      <sheetName val="A_3_8"/>
      <sheetName val="A_3_9"/>
      <sheetName val="A_3_10_"/>
      <sheetName val="A-5_1(PY)"/>
      <sheetName val="A-5_1(CY)_"/>
      <sheetName val="A-5_1(EY)"/>
      <sheetName val="A-5_2(PY)"/>
      <sheetName val="A-5_2(CY)"/>
      <sheetName val="A-5_2(EY)"/>
      <sheetName val="A_-5_3"/>
      <sheetName val="form_6_1_(PY)_Gen"/>
      <sheetName val="form_6_1(PY)T&amp;D_"/>
      <sheetName val="form_6_1_(CY)_Gen"/>
      <sheetName val="form_6_1(CY)_T&amp;D"/>
      <sheetName val="form_6_1_(EY)_Gen_"/>
      <sheetName val="form_6_1(EY)_T&amp;D"/>
      <sheetName val="A_7_1"/>
      <sheetName val="A_7_2"/>
      <sheetName val="A_7_3"/>
      <sheetName val="A_7_4"/>
      <sheetName val="A_8_1"/>
      <sheetName val="A_8_2"/>
      <sheetName val="A_8_3"/>
      <sheetName val="A_8_4"/>
      <sheetName val="A_8_5"/>
      <sheetName val="A_8_6"/>
      <sheetName val="A_8_7"/>
      <sheetName val="A_8_8"/>
      <sheetName val="A_8_9"/>
      <sheetName val="A_8_10"/>
      <sheetName val="8_11_PY"/>
      <sheetName val="8_11_CY"/>
      <sheetName val="8_11_EY"/>
      <sheetName val="A-10_1"/>
      <sheetName val="A_10_2_(A)"/>
      <sheetName val="A_10_2_B"/>
      <sheetName val="A_10_2_C"/>
      <sheetName val="A_10_2_D"/>
      <sheetName val="A_10_3"/>
      <sheetName val="A_10_4"/>
      <sheetName val="Rev_Calculation"/>
      <sheetName val="A_9_1"/>
      <sheetName val="A 3_7"/>
      <sheetName val="Loan Posi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35">
          <cell r="I35">
            <v>63490.540060935658</v>
          </cell>
        </row>
        <row r="44">
          <cell r="I44">
            <v>17654.636270525258</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sheetData sheetId="123"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1"/>
      <sheetName val="ReadMe"/>
      <sheetName val="Input data"/>
      <sheetName val="Memo table"/>
      <sheetName val="MERC Formats"/>
      <sheetName val="FAC (Mth to Mth)"/>
      <sheetName val="Actual Perf"/>
      <sheetName val="FAC (Running FAC)"/>
      <sheetName val="FAC (Mth to Mth Summ)"/>
      <sheetName val="TariffOrder values"/>
      <sheetName val="Disallowances"/>
      <sheetName val="ChangeInCost"/>
      <sheetName val="Approtionment"/>
      <sheetName val="FAC (Running FAC with MSEB)"/>
      <sheetName val="Purch-Dec05"/>
      <sheetName val="Rev@NewTar"/>
      <sheetName val="tmp"/>
      <sheetName val="per unit"/>
    </sheetNames>
    <sheetDataSet>
      <sheetData sheetId="0"/>
      <sheetData sheetId="1"/>
      <sheetData sheetId="2"/>
      <sheetData sheetId="3"/>
      <sheetData sheetId="4"/>
      <sheetData sheetId="5"/>
      <sheetData sheetId="6"/>
      <sheetData sheetId="7"/>
      <sheetData sheetId="8" refreshError="1">
        <row r="21">
          <cell r="B21">
            <v>38443</v>
          </cell>
          <cell r="C21">
            <v>912.35970686999997</v>
          </cell>
          <cell r="D21">
            <v>0</v>
          </cell>
          <cell r="E21">
            <v>8.7531449101420975</v>
          </cell>
          <cell r="F21">
            <v>0</v>
          </cell>
          <cell r="G21">
            <v>0</v>
          </cell>
          <cell r="H21">
            <v>8.7531449101420975</v>
          </cell>
          <cell r="J21">
            <v>-8.5224454624684594</v>
          </cell>
          <cell r="K21">
            <v>-34.275600273057563</v>
          </cell>
          <cell r="L21">
            <v>-42.798045735526024</v>
          </cell>
          <cell r="P21">
            <v>1.5895999999999998E-4</v>
          </cell>
        </row>
        <row r="22">
          <cell r="B22">
            <v>38473</v>
          </cell>
          <cell r="C22">
            <v>921.48856249999994</v>
          </cell>
          <cell r="D22">
            <v>0</v>
          </cell>
          <cell r="E22">
            <v>10.825945055500185</v>
          </cell>
          <cell r="F22">
            <v>0</v>
          </cell>
          <cell r="G22">
            <v>0</v>
          </cell>
          <cell r="H22">
            <v>10.825945055500185</v>
          </cell>
          <cell r="J22">
            <v>-12.965510284044486</v>
          </cell>
          <cell r="K22">
            <v>-6.3025277077675961</v>
          </cell>
          <cell r="L22">
            <v>-19.268037991812083</v>
          </cell>
          <cell r="P22">
            <v>2.283696E-3</v>
          </cell>
        </row>
        <row r="23">
          <cell r="B23">
            <v>38504</v>
          </cell>
          <cell r="C23">
            <v>953.67422450000004</v>
          </cell>
          <cell r="D23">
            <v>0</v>
          </cell>
          <cell r="E23">
            <v>31.765384524745581</v>
          </cell>
          <cell r="F23">
            <v>0</v>
          </cell>
          <cell r="G23">
            <v>0</v>
          </cell>
          <cell r="H23">
            <v>31.765384524745581</v>
          </cell>
          <cell r="I23">
            <v>31.765384524745581</v>
          </cell>
          <cell r="J23">
            <v>8.7531449101420975</v>
          </cell>
          <cell r="K23">
            <v>-42.798204695526024</v>
          </cell>
          <cell r="L23">
            <v>-34.045059785383927</v>
          </cell>
          <cell r="M23">
            <v>-37</v>
          </cell>
          <cell r="N23">
            <v>20.7</v>
          </cell>
          <cell r="O23">
            <v>-37</v>
          </cell>
          <cell r="P23">
            <v>1.6431668999999999E-2</v>
          </cell>
        </row>
        <row r="24">
          <cell r="B24">
            <v>38534</v>
          </cell>
          <cell r="C24">
            <v>857.55908499999998</v>
          </cell>
          <cell r="D24">
            <v>7.6763663608600474</v>
          </cell>
          <cell r="E24">
            <v>27.405350648586118</v>
          </cell>
          <cell r="F24">
            <v>0</v>
          </cell>
          <cell r="H24">
            <v>27.405350648586118</v>
          </cell>
          <cell r="I24">
            <v>59.1707351733317</v>
          </cell>
          <cell r="J24">
            <v>10.825945055500185</v>
          </cell>
          <cell r="K24">
            <v>-19.270321687812082</v>
          </cell>
          <cell r="L24">
            <v>-8.4443766323118972</v>
          </cell>
          <cell r="M24">
            <v>-9</v>
          </cell>
          <cell r="N24">
            <v>20.7</v>
          </cell>
          <cell r="O24">
            <v>-9</v>
          </cell>
          <cell r="P24">
            <v>0</v>
          </cell>
        </row>
        <row r="25">
          <cell r="B25">
            <v>38565</v>
          </cell>
          <cell r="C25">
            <v>858.52010299999995</v>
          </cell>
          <cell r="D25">
            <v>17.978372768207862</v>
          </cell>
          <cell r="E25">
            <v>12.607971445217576</v>
          </cell>
          <cell r="F25">
            <v>0</v>
          </cell>
          <cell r="G25">
            <v>0</v>
          </cell>
          <cell r="H25">
            <v>12.607971445217576</v>
          </cell>
          <cell r="I25">
            <v>71.778706618549279</v>
          </cell>
          <cell r="J25">
            <v>31.765384524745581</v>
          </cell>
          <cell r="K25">
            <v>-34.061491454383926</v>
          </cell>
          <cell r="L25">
            <v>-2.296106929638345</v>
          </cell>
          <cell r="M25">
            <v>-2</v>
          </cell>
          <cell r="N25">
            <v>20.7</v>
          </cell>
          <cell r="O25">
            <v>-2</v>
          </cell>
          <cell r="P25">
            <v>0</v>
          </cell>
        </row>
        <row r="26">
          <cell r="B26">
            <v>38596</v>
          </cell>
          <cell r="C26">
            <v>1007.752671</v>
          </cell>
          <cell r="D26">
            <v>0</v>
          </cell>
          <cell r="E26">
            <v>25.747932457520623</v>
          </cell>
          <cell r="F26">
            <v>0</v>
          </cell>
          <cell r="G26">
            <v>0</v>
          </cell>
          <cell r="H26">
            <v>25.747932457520623</v>
          </cell>
          <cell r="I26">
            <v>97.526639076069898</v>
          </cell>
          <cell r="J26">
            <v>27.405350648586118</v>
          </cell>
          <cell r="K26">
            <v>-8.4443766323118972</v>
          </cell>
          <cell r="L26">
            <v>18.960974016274221</v>
          </cell>
          <cell r="M26">
            <v>22</v>
          </cell>
          <cell r="N26">
            <v>20.7</v>
          </cell>
          <cell r="O26">
            <v>20.7</v>
          </cell>
          <cell r="P26">
            <v>18.349204176000057</v>
          </cell>
        </row>
        <row r="27">
          <cell r="B27">
            <v>38626</v>
          </cell>
          <cell r="C27">
            <v>957.31288700000005</v>
          </cell>
          <cell r="D27">
            <v>0.44518075860396422</v>
          </cell>
          <cell r="E27">
            <v>81.968620405799953</v>
          </cell>
          <cell r="F27">
            <v>0</v>
          </cell>
          <cell r="G27">
            <v>0</v>
          </cell>
          <cell r="H27">
            <v>81.968620405799953</v>
          </cell>
          <cell r="I27">
            <v>179.49525948186985</v>
          </cell>
          <cell r="J27">
            <v>12.607971445217576</v>
          </cell>
          <cell r="K27">
            <v>-2.296106929638345</v>
          </cell>
          <cell r="L27">
            <v>10.311864515579231</v>
          </cell>
          <cell r="M27">
            <v>12</v>
          </cell>
          <cell r="N27">
            <v>20.7</v>
          </cell>
          <cell r="O27">
            <v>12</v>
          </cell>
          <cell r="P27">
            <v>12.038489772000288</v>
          </cell>
        </row>
        <row r="28">
          <cell r="B28">
            <v>38657</v>
          </cell>
          <cell r="C28">
            <v>792.451866</v>
          </cell>
          <cell r="D28">
            <v>0</v>
          </cell>
          <cell r="E28">
            <v>49.253195426011239</v>
          </cell>
          <cell r="F28">
            <v>4.8848783257558802E-3</v>
          </cell>
          <cell r="G28">
            <v>0</v>
          </cell>
          <cell r="H28">
            <v>49.248310547685485</v>
          </cell>
          <cell r="I28">
            <v>228.74357002955534</v>
          </cell>
          <cell r="J28">
            <v>25.747932457520623</v>
          </cell>
          <cell r="K28">
            <v>0.61176984027416381</v>
          </cell>
          <cell r="L28">
            <v>26.359702297794787</v>
          </cell>
          <cell r="M28">
            <v>26</v>
          </cell>
          <cell r="N28">
            <v>20.7</v>
          </cell>
          <cell r="O28">
            <v>20.7</v>
          </cell>
          <cell r="P28">
            <v>19.996818122000033</v>
          </cell>
        </row>
        <row r="29">
          <cell r="B29">
            <v>38687</v>
          </cell>
          <cell r="C29">
            <v>758.07120499999996</v>
          </cell>
          <cell r="D29">
            <v>0.73432430299994778</v>
          </cell>
          <cell r="E29">
            <v>42.676405030408958</v>
          </cell>
          <cell r="F29">
            <v>0</v>
          </cell>
          <cell r="G29">
            <v>0</v>
          </cell>
          <cell r="H29">
            <v>42.676405030408958</v>
          </cell>
          <cell r="I29">
            <v>271.41997505996432</v>
          </cell>
          <cell r="J29">
            <v>81.968620405799953</v>
          </cell>
          <cell r="K29">
            <v>-1.7266252564210571</v>
          </cell>
          <cell r="L29">
            <v>80.241995149378894</v>
          </cell>
          <cell r="M29">
            <v>84</v>
          </cell>
          <cell r="N29">
            <v>20.7</v>
          </cell>
          <cell r="O29">
            <v>20.7</v>
          </cell>
          <cell r="P29">
            <v>16.645479757999851</v>
          </cell>
        </row>
        <row r="30">
          <cell r="B30">
            <v>38718</v>
          </cell>
          <cell r="C30">
            <v>731.51615700000002</v>
          </cell>
          <cell r="D30">
            <v>2.6891918095966076</v>
          </cell>
          <cell r="E30">
            <v>84.40975563211218</v>
          </cell>
          <cell r="F30">
            <v>0</v>
          </cell>
          <cell r="H30">
            <v>84.40975563211218</v>
          </cell>
          <cell r="I30">
            <v>355.82973069207651</v>
          </cell>
          <cell r="J30">
            <v>49.248310547685485</v>
          </cell>
          <cell r="K30">
            <v>6.3628841757947541</v>
          </cell>
          <cell r="L30">
            <v>55.611194723480239</v>
          </cell>
          <cell r="M30">
            <v>70</v>
          </cell>
          <cell r="N30">
            <v>20.7</v>
          </cell>
          <cell r="O30">
            <v>20.7</v>
          </cell>
          <cell r="P30">
            <v>15.982246125000003</v>
          </cell>
        </row>
        <row r="31">
          <cell r="B31">
            <v>38749</v>
          </cell>
          <cell r="C31">
            <v>785.08427300000005</v>
          </cell>
          <cell r="D31">
            <v>0</v>
          </cell>
          <cell r="E31">
            <v>88.798479269009746</v>
          </cell>
          <cell r="F31">
            <v>0</v>
          </cell>
          <cell r="H31">
            <v>88.798479269009746</v>
          </cell>
          <cell r="I31">
            <v>444.62820996108627</v>
          </cell>
          <cell r="J31">
            <v>42.676405030408958</v>
          </cell>
          <cell r="K31">
            <v>63.596515391379043</v>
          </cell>
          <cell r="L31">
            <v>106.272920421788</v>
          </cell>
          <cell r="M31">
            <v>140</v>
          </cell>
          <cell r="N31">
            <v>20.7</v>
          </cell>
          <cell r="O31">
            <v>20.7</v>
          </cell>
          <cell r="P31">
            <v>15.487321558999998</v>
          </cell>
        </row>
        <row r="32">
          <cell r="B32">
            <v>38777</v>
          </cell>
          <cell r="C32">
            <v>885.49503800000002</v>
          </cell>
          <cell r="D32">
            <v>9.1125845310039857</v>
          </cell>
          <cell r="E32">
            <v>41.234682847842151</v>
          </cell>
          <cell r="F32">
            <v>0</v>
          </cell>
          <cell r="H32">
            <v>41.234682847842151</v>
          </cell>
          <cell r="I32">
            <v>485.86289280892845</v>
          </cell>
          <cell r="J32">
            <v>84.40975563211218</v>
          </cell>
          <cell r="K32">
            <v>39.628948598480235</v>
          </cell>
          <cell r="L32">
            <v>124.03870423059242</v>
          </cell>
          <cell r="M32">
            <v>169</v>
          </cell>
          <cell r="N32">
            <v>20.7</v>
          </cell>
          <cell r="O32">
            <v>20.7</v>
          </cell>
          <cell r="P32">
            <v>16.366669048000002</v>
          </cell>
        </row>
        <row r="33">
          <cell r="B33">
            <v>38808</v>
          </cell>
          <cell r="C33">
            <v>927.65004599999997</v>
          </cell>
          <cell r="D33">
            <v>0</v>
          </cell>
          <cell r="E33">
            <v>53.203486007437007</v>
          </cell>
          <cell r="F33">
            <v>0</v>
          </cell>
          <cell r="H33">
            <v>53.203486007437007</v>
          </cell>
          <cell r="J33">
            <v>88.798479269009746</v>
          </cell>
          <cell r="K33">
            <v>90.785598862788007</v>
          </cell>
          <cell r="L33">
            <v>179.58407813179775</v>
          </cell>
          <cell r="M33">
            <v>229</v>
          </cell>
          <cell r="N33">
            <v>20.7</v>
          </cell>
          <cell r="O33">
            <v>20.7</v>
          </cell>
          <cell r="P33">
            <v>18.710808059000005</v>
          </cell>
        </row>
        <row r="34">
          <cell r="B34">
            <v>38838</v>
          </cell>
          <cell r="C34">
            <v>995.59135900000001</v>
          </cell>
          <cell r="D34">
            <v>5.104326032928018</v>
          </cell>
          <cell r="E34">
            <v>110.67401118321864</v>
          </cell>
          <cell r="F34">
            <v>0</v>
          </cell>
          <cell r="H34">
            <v>110.67401118321864</v>
          </cell>
          <cell r="J34">
            <v>41.234682847842151</v>
          </cell>
          <cell r="K34">
            <v>107.67203518259241</v>
          </cell>
          <cell r="L34">
            <v>148.90671803043455</v>
          </cell>
          <cell r="M34">
            <v>166</v>
          </cell>
          <cell r="N34">
            <v>20.7</v>
          </cell>
          <cell r="O34">
            <v>20.7</v>
          </cell>
          <cell r="P34">
            <v>19.372160891999993</v>
          </cell>
        </row>
        <row r="35">
          <cell r="B35">
            <v>38869</v>
          </cell>
          <cell r="C35">
            <v>987.04597200000001</v>
          </cell>
          <cell r="D35">
            <v>0</v>
          </cell>
          <cell r="E35">
            <v>85.684876029405146</v>
          </cell>
          <cell r="F35">
            <v>0</v>
          </cell>
          <cell r="H35">
            <v>85.684876029405146</v>
          </cell>
          <cell r="J35">
            <v>53.203486007437007</v>
          </cell>
          <cell r="K35">
            <v>160.87327007279774</v>
          </cell>
          <cell r="L35">
            <v>214.07675608023476</v>
          </cell>
          <cell r="M35">
            <v>231</v>
          </cell>
          <cell r="N35">
            <v>20.7</v>
          </cell>
          <cell r="O35">
            <v>20.7</v>
          </cell>
          <cell r="P35">
            <v>21.067656329999998</v>
          </cell>
        </row>
        <row r="36">
          <cell r="B36">
            <v>38899</v>
          </cell>
          <cell r="C36">
            <v>916.96296258099994</v>
          </cell>
          <cell r="D36">
            <v>0.59866119785182192</v>
          </cell>
          <cell r="E36">
            <v>92.984247192748811</v>
          </cell>
          <cell r="F36">
            <v>0</v>
          </cell>
          <cell r="H36">
            <v>92.984247192748811</v>
          </cell>
          <cell r="J36">
            <v>110.67401118321864</v>
          </cell>
          <cell r="K36">
            <v>129.53455713843456</v>
          </cell>
          <cell r="L36">
            <v>240.20856832165322</v>
          </cell>
          <cell r="M36">
            <v>240</v>
          </cell>
          <cell r="N36">
            <v>20.7</v>
          </cell>
          <cell r="O36">
            <v>20.7</v>
          </cell>
          <cell r="P36">
            <v>20.609815001999994</v>
          </cell>
        </row>
        <row r="37">
          <cell r="B37">
            <v>38930</v>
          </cell>
          <cell r="C37">
            <v>1023.286157419</v>
          </cell>
          <cell r="D37">
            <v>0</v>
          </cell>
          <cell r="E37">
            <v>32.564436331243357</v>
          </cell>
          <cell r="F37">
            <v>0</v>
          </cell>
          <cell r="H37">
            <v>32.564436331243357</v>
          </cell>
          <cell r="J37">
            <v>85.684876029405146</v>
          </cell>
          <cell r="K37">
            <v>193.00909975023475</v>
          </cell>
          <cell r="L37">
            <v>278.69397577963991</v>
          </cell>
          <cell r="M37">
            <v>282</v>
          </cell>
          <cell r="N37">
            <v>20.7</v>
          </cell>
          <cell r="O37">
            <v>20.7</v>
          </cell>
          <cell r="P37">
            <v>19.405590744000001</v>
          </cell>
        </row>
        <row r="38">
          <cell r="B38">
            <v>38961</v>
          </cell>
          <cell r="C38">
            <v>965.32026099999996</v>
          </cell>
          <cell r="D38">
            <v>0</v>
          </cell>
          <cell r="E38">
            <v>54.808279508052308</v>
          </cell>
          <cell r="F38">
            <v>0</v>
          </cell>
          <cell r="H38">
            <v>54.808279508052308</v>
          </cell>
          <cell r="J38">
            <v>92.984247192748811</v>
          </cell>
          <cell r="K38">
            <v>219.59875331965321</v>
          </cell>
          <cell r="L38">
            <v>312.58300051240201</v>
          </cell>
          <cell r="M38">
            <v>341</v>
          </cell>
          <cell r="N38">
            <v>20.7</v>
          </cell>
          <cell r="O38">
            <v>20.7</v>
          </cell>
          <cell r="P38">
            <v>21.549698222</v>
          </cell>
        </row>
        <row r="39">
          <cell r="B39">
            <v>38991</v>
          </cell>
          <cell r="C39">
            <v>0</v>
          </cell>
          <cell r="D39">
            <v>0</v>
          </cell>
          <cell r="E39">
            <v>0</v>
          </cell>
          <cell r="F39">
            <v>0</v>
          </cell>
          <cell r="H39">
            <v>0</v>
          </cell>
          <cell r="J39">
            <v>32.564436331243357</v>
          </cell>
          <cell r="K39">
            <v>259.28838503563992</v>
          </cell>
          <cell r="L39">
            <v>291.85282136688329</v>
          </cell>
          <cell r="M39">
            <v>285</v>
          </cell>
          <cell r="N39">
            <v>20.7</v>
          </cell>
          <cell r="O39">
            <v>20.7</v>
          </cell>
          <cell r="P39">
            <v>0</v>
          </cell>
        </row>
        <row r="40">
          <cell r="B40">
            <v>39022</v>
          </cell>
          <cell r="C40">
            <v>0</v>
          </cell>
          <cell r="D40">
            <v>0</v>
          </cell>
          <cell r="E40">
            <v>0</v>
          </cell>
          <cell r="F40">
            <v>0</v>
          </cell>
          <cell r="H40">
            <v>0</v>
          </cell>
          <cell r="J40">
            <v>54.808279508052308</v>
          </cell>
          <cell r="K40">
            <v>291.03330229040199</v>
          </cell>
          <cell r="L40">
            <v>345.84158179845429</v>
          </cell>
          <cell r="M40">
            <v>358</v>
          </cell>
          <cell r="N40">
            <v>20.7</v>
          </cell>
          <cell r="O40">
            <v>20.7</v>
          </cell>
          <cell r="P40">
            <v>0</v>
          </cell>
        </row>
        <row r="41">
          <cell r="B41">
            <v>39052</v>
          </cell>
          <cell r="C41">
            <v>0</v>
          </cell>
          <cell r="D41">
            <v>0</v>
          </cell>
          <cell r="E41">
            <v>0</v>
          </cell>
          <cell r="F41">
            <v>0</v>
          </cell>
          <cell r="H41">
            <v>0</v>
          </cell>
          <cell r="J41">
            <v>0</v>
          </cell>
          <cell r="K41">
            <v>291.85282136688329</v>
          </cell>
          <cell r="L41">
            <v>291.85282136688329</v>
          </cell>
          <cell r="M41">
            <v>0</v>
          </cell>
          <cell r="N41">
            <v>20.7</v>
          </cell>
          <cell r="O41">
            <v>0</v>
          </cell>
          <cell r="P41">
            <v>0</v>
          </cell>
        </row>
        <row r="42">
          <cell r="B42">
            <v>39083</v>
          </cell>
          <cell r="C42">
            <v>0</v>
          </cell>
          <cell r="D42">
            <v>0</v>
          </cell>
          <cell r="E42">
            <v>0</v>
          </cell>
          <cell r="F42">
            <v>0</v>
          </cell>
          <cell r="H42">
            <v>0</v>
          </cell>
          <cell r="J42">
            <v>0</v>
          </cell>
          <cell r="K42">
            <v>345.84158179845429</v>
          </cell>
          <cell r="L42">
            <v>345.84158179845429</v>
          </cell>
          <cell r="M42">
            <v>0</v>
          </cell>
          <cell r="N42">
            <v>20.7</v>
          </cell>
          <cell r="O42">
            <v>0</v>
          </cell>
          <cell r="P42">
            <v>0</v>
          </cell>
        </row>
        <row r="43">
          <cell r="B43">
            <v>39114</v>
          </cell>
          <cell r="C43">
            <v>0</v>
          </cell>
          <cell r="D43">
            <v>0</v>
          </cell>
          <cell r="E43">
            <v>0</v>
          </cell>
          <cell r="F43">
            <v>0</v>
          </cell>
          <cell r="H43">
            <v>0</v>
          </cell>
          <cell r="J43">
            <v>0</v>
          </cell>
          <cell r="K43">
            <v>291.85282136688329</v>
          </cell>
          <cell r="L43">
            <v>291.85282136688329</v>
          </cell>
          <cell r="M43">
            <v>0</v>
          </cell>
          <cell r="N43">
            <v>20.7</v>
          </cell>
          <cell r="O43">
            <v>0</v>
          </cell>
          <cell r="P43">
            <v>0</v>
          </cell>
        </row>
        <row r="44">
          <cell r="B44">
            <v>39142</v>
          </cell>
          <cell r="C44">
            <v>0</v>
          </cell>
          <cell r="D44">
            <v>0</v>
          </cell>
          <cell r="E44">
            <v>0</v>
          </cell>
          <cell r="F44">
            <v>0</v>
          </cell>
          <cell r="H44">
            <v>0</v>
          </cell>
          <cell r="J44">
            <v>0</v>
          </cell>
          <cell r="K44">
            <v>345.84158179845429</v>
          </cell>
          <cell r="L44">
            <v>345.84158179845429</v>
          </cell>
          <cell r="M44">
            <v>0</v>
          </cell>
          <cell r="N44">
            <v>20.7</v>
          </cell>
          <cell r="O44">
            <v>0</v>
          </cell>
          <cell r="P44">
            <v>0</v>
          </cell>
        </row>
      </sheetData>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lect"/>
      <sheetName val="Sheet1"/>
      <sheetName val="Input Gen "/>
      <sheetName val="Gen+Fuel Cost(as per TO) Ann-2"/>
      <sheetName val="Gen+Fuel Cost (old TO) Ann-2"/>
      <sheetName val="Gen+Fuel Cost old"/>
      <sheetName val="Gen"/>
      <sheetName val="Gen+FAC"/>
      <sheetName val="Total Annex (2)"/>
      <sheetName val="BEST Bill (Generation+FAC)"/>
      <sheetName val="BEST Bill (Generation+Re FAC)"/>
      <sheetName val="BEST-Annex"/>
      <sheetName val="REL Bill (Generation+FAC)"/>
      <sheetName val="REL Bill (Generation+Re FAC)"/>
      <sheetName val="REL-Annex"/>
      <sheetName val="TPC-D (Generation) "/>
      <sheetName val="TPC-D (Gen)  revised UI rate"/>
      <sheetName val="TPC-D-Annex"/>
      <sheetName val="FAC (TPC-D) (TO Method)"/>
      <sheetName val="Tar Summ"/>
      <sheetName val="BEST Overdue"/>
      <sheetName val="BEST Bill (FAC Under-Recover)"/>
      <sheetName val="REL Bill (FAC Under-Recovery)"/>
      <sheetName val="Capacity Index Incentive"/>
      <sheetName val="Incentive-H1"/>
      <sheetName val="Incentive-H2"/>
      <sheetName val="Metered Energ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row r="3">
          <cell r="B3" t="str">
            <v>Month</v>
          </cell>
          <cell r="C3" t="str">
            <v>22/33 kV</v>
          </cell>
          <cell r="D3" t="str">
            <v>100 kV</v>
          </cell>
          <cell r="E3" t="str">
            <v>Total</v>
          </cell>
          <cell r="F3" t="str">
            <v>22/33 kV</v>
          </cell>
          <cell r="G3" t="str">
            <v>220 kV (F)</v>
          </cell>
          <cell r="H3" t="str">
            <v>220 kV (R)</v>
          </cell>
          <cell r="I3" t="str">
            <v>Total</v>
          </cell>
          <cell r="K3" t="str">
            <v>Net</v>
          </cell>
          <cell r="L3" t="str">
            <v>Metered</v>
          </cell>
          <cell r="M3">
            <v>53414606.5</v>
          </cell>
          <cell r="N3" t="str">
            <v>Net</v>
          </cell>
        </row>
        <row r="4">
          <cell r="B4">
            <v>39173</v>
          </cell>
          <cell r="C4">
            <v>390593688</v>
          </cell>
          <cell r="E4">
            <v>390593688</v>
          </cell>
          <cell r="F4">
            <v>303126840</v>
          </cell>
          <cell r="G4">
            <v>136444000</v>
          </cell>
          <cell r="H4">
            <v>0</v>
          </cell>
          <cell r="I4">
            <v>439570840</v>
          </cell>
          <cell r="J4">
            <v>212013218.5</v>
          </cell>
          <cell r="K4">
            <v>49688000</v>
          </cell>
          <cell r="L4">
            <v>209041823</v>
          </cell>
          <cell r="M4">
            <v>56386002</v>
          </cell>
          <cell r="N4">
            <v>2971395.5</v>
          </cell>
        </row>
        <row r="5">
          <cell r="B5">
            <v>39203</v>
          </cell>
          <cell r="C5">
            <v>408253848</v>
          </cell>
          <cell r="E5">
            <v>408253848</v>
          </cell>
          <cell r="F5">
            <v>309261997</v>
          </cell>
          <cell r="G5">
            <v>149492000</v>
          </cell>
          <cell r="H5">
            <v>8000</v>
          </cell>
          <cell r="I5">
            <v>458745997</v>
          </cell>
          <cell r="J5">
            <v>213906839</v>
          </cell>
          <cell r="K5">
            <v>0</v>
          </cell>
          <cell r="L5">
            <v>212749175</v>
          </cell>
          <cell r="M5">
            <v>57543666</v>
          </cell>
          <cell r="N5">
            <v>1157664</v>
          </cell>
        </row>
        <row r="6">
          <cell r="B6">
            <v>39234</v>
          </cell>
          <cell r="C6">
            <v>396758784</v>
          </cell>
          <cell r="E6">
            <v>396758784</v>
          </cell>
          <cell r="F6">
            <v>293872603</v>
          </cell>
          <cell r="G6">
            <v>144776000</v>
          </cell>
          <cell r="H6">
            <v>44000</v>
          </cell>
          <cell r="I6">
            <v>438604603</v>
          </cell>
          <cell r="J6">
            <v>236038365</v>
          </cell>
          <cell r="L6">
            <v>231236566.99999997</v>
          </cell>
          <cell r="M6">
            <v>62345464</v>
          </cell>
          <cell r="N6">
            <v>4801798</v>
          </cell>
        </row>
        <row r="7">
          <cell r="B7">
            <v>39264</v>
          </cell>
          <cell r="C7">
            <v>390712344</v>
          </cell>
          <cell r="E7">
            <v>390712344</v>
          </cell>
          <cell r="F7">
            <v>295501054</v>
          </cell>
          <cell r="G7">
            <v>194580000</v>
          </cell>
          <cell r="H7">
            <v>0</v>
          </cell>
          <cell r="I7">
            <v>490081054</v>
          </cell>
          <cell r="J7">
            <v>214521653.5</v>
          </cell>
          <cell r="L7">
            <v>219036002.00000003</v>
          </cell>
          <cell r="M7">
            <v>57831115.5</v>
          </cell>
          <cell r="N7">
            <v>-4514348.5</v>
          </cell>
        </row>
        <row r="8">
          <cell r="B8">
            <v>39295</v>
          </cell>
          <cell r="C8">
            <v>379732416</v>
          </cell>
          <cell r="E8">
            <v>379732416</v>
          </cell>
          <cell r="F8">
            <v>281212696</v>
          </cell>
          <cell r="G8">
            <v>108264000</v>
          </cell>
          <cell r="I8">
            <v>389476696</v>
          </cell>
          <cell r="J8">
            <v>211770451.5</v>
          </cell>
          <cell r="L8">
            <v>214381450</v>
          </cell>
          <cell r="M8">
            <v>55220117</v>
          </cell>
          <cell r="N8">
            <v>-2610998.5</v>
          </cell>
        </row>
        <row r="9">
          <cell r="B9">
            <v>39326</v>
          </cell>
          <cell r="C9">
            <v>370776632</v>
          </cell>
          <cell r="E9">
            <v>370776632</v>
          </cell>
          <cell r="F9">
            <v>302975758</v>
          </cell>
          <cell r="G9">
            <v>108760000</v>
          </cell>
          <cell r="I9">
            <v>411735758</v>
          </cell>
          <cell r="J9">
            <v>205857769</v>
          </cell>
          <cell r="L9">
            <v>207645701</v>
          </cell>
          <cell r="M9">
            <v>53432185</v>
          </cell>
          <cell r="N9">
            <v>-1787932</v>
          </cell>
        </row>
        <row r="10">
          <cell r="B10">
            <v>39356</v>
          </cell>
          <cell r="H10">
            <v>0</v>
          </cell>
          <cell r="I10">
            <v>0</v>
          </cell>
          <cell r="J10">
            <v>-53432185</v>
          </cell>
          <cell r="N10">
            <v>-53432185</v>
          </cell>
        </row>
        <row r="11">
          <cell r="B11">
            <v>39387</v>
          </cell>
          <cell r="H11">
            <v>0</v>
          </cell>
          <cell r="I11">
            <v>0</v>
          </cell>
          <cell r="J11">
            <v>0</v>
          </cell>
          <cell r="N11">
            <v>0</v>
          </cell>
        </row>
        <row r="12">
          <cell r="B12">
            <v>39417</v>
          </cell>
          <cell r="H12">
            <v>0</v>
          </cell>
          <cell r="I12">
            <v>0</v>
          </cell>
          <cell r="J12">
            <v>0</v>
          </cell>
          <cell r="N12">
            <v>0</v>
          </cell>
        </row>
        <row r="13">
          <cell r="B13">
            <v>39448</v>
          </cell>
          <cell r="I13">
            <v>0</v>
          </cell>
          <cell r="J13">
            <v>0</v>
          </cell>
          <cell r="N13">
            <v>0</v>
          </cell>
        </row>
        <row r="14">
          <cell r="B14">
            <v>39479</v>
          </cell>
          <cell r="I14">
            <v>0</v>
          </cell>
          <cell r="J14">
            <v>0</v>
          </cell>
          <cell r="N14">
            <v>0</v>
          </cell>
        </row>
        <row r="15">
          <cell r="B15">
            <v>39508</v>
          </cell>
          <cell r="I15">
            <v>0</v>
          </cell>
          <cell r="J15">
            <v>0</v>
          </cell>
          <cell r="N15">
            <v>0</v>
          </cell>
        </row>
        <row r="16">
          <cell r="B16" t="str">
            <v>Total</v>
          </cell>
          <cell r="C16">
            <v>2336827712</v>
          </cell>
          <cell r="D16">
            <v>0</v>
          </cell>
          <cell r="E16">
            <v>2336827712</v>
          </cell>
          <cell r="F16">
            <v>1785950948</v>
          </cell>
          <cell r="G16">
            <v>842316000</v>
          </cell>
          <cell r="H16">
            <v>52000</v>
          </cell>
          <cell r="I16">
            <v>2628214948</v>
          </cell>
          <cell r="J16">
            <v>1240676111.5</v>
          </cell>
          <cell r="K16">
            <v>49688000</v>
          </cell>
          <cell r="L16">
            <v>1294090718</v>
          </cell>
        </row>
      </sheetData>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any"/>
      <sheetName val="License Area"/>
      <sheetName val="LA-ARR-PU"/>
      <sheetName val="LA-PU"/>
      <sheetName val="LA-ARR"/>
      <sheetName val="LA-ARR-PU "/>
      <sheetName val="Co. Graphs"/>
      <sheetName val="OB Graph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설내1"/>
      <sheetName val="설품"/>
      <sheetName val="설산1"/>
      <sheetName val="설산2"/>
      <sheetName val="설산3"/>
      <sheetName val="설비SUPP산출"/>
      <sheetName val="현장지지물물량"/>
      <sheetName val="지지물집계"/>
      <sheetName val="현장집계3"/>
      <sheetName val="License Area"/>
      <sheetName val="FAC (Running FAC)"/>
      <sheetName val="P-LIST"/>
      <sheetName val="Balance Sheet "/>
      <sheetName val="계측"/>
      <sheetName val=" FURNACE현설"/>
      <sheetName val="Financial Estimates"/>
      <sheetName val="DJ1"/>
      <sheetName val="Mfg OH "/>
    </sheetNames>
    <sheetDataSet>
      <sheetData sheetId="0" refreshError="1"/>
      <sheetData sheetId="1" refreshError="1"/>
      <sheetData sheetId="2" refreshError="1"/>
      <sheetData sheetId="3" refreshError="1"/>
      <sheetData sheetId="4" refreshError="1"/>
      <sheetData sheetId="5" refreshError="1"/>
      <sheetData sheetId="6" refreshError="1">
        <row r="9">
          <cell r="A9" t="str">
            <v>85500-001</v>
          </cell>
          <cell r="C9" t="str">
            <v>CHANNEL</v>
          </cell>
          <cell r="D9" t="str">
            <v>C S</v>
          </cell>
          <cell r="E9" t="str">
            <v>ㄷ100x50x5</v>
          </cell>
          <cell r="F9">
            <v>6100</v>
          </cell>
          <cell r="G9" t="str">
            <v>71730-150</v>
          </cell>
          <cell r="H9">
            <v>1</v>
          </cell>
          <cell r="I9" t="str">
            <v>5900/2200</v>
          </cell>
        </row>
        <row r="10">
          <cell r="A10" t="str">
            <v>85500-001</v>
          </cell>
          <cell r="C10" t="str">
            <v>ANGLE</v>
          </cell>
          <cell r="D10" t="str">
            <v>C S</v>
          </cell>
          <cell r="E10" t="str">
            <v>L50X50X6</v>
          </cell>
          <cell r="F10">
            <v>1800</v>
          </cell>
          <cell r="G10" t="str">
            <v>71730-150</v>
          </cell>
          <cell r="H10">
            <v>1</v>
          </cell>
          <cell r="I10" t="str">
            <v>5900/2200</v>
          </cell>
        </row>
        <row r="11">
          <cell r="A11" t="str">
            <v>85500-001</v>
          </cell>
          <cell r="C11" t="str">
            <v>U-BOLT</v>
          </cell>
          <cell r="D11" t="str">
            <v>C S</v>
          </cell>
          <cell r="E11" t="str">
            <v>DN150</v>
          </cell>
          <cell r="G11" t="str">
            <v>71730-150</v>
          </cell>
          <cell r="H11">
            <v>6</v>
          </cell>
          <cell r="I11" t="str">
            <v>5900/2200</v>
          </cell>
        </row>
        <row r="12">
          <cell r="A12" t="str">
            <v>85500-001</v>
          </cell>
          <cell r="C12" t="str">
            <v>ANCHOR BOLT</v>
          </cell>
          <cell r="D12" t="str">
            <v>C S</v>
          </cell>
          <cell r="E12" t="str">
            <v>M10x80L</v>
          </cell>
          <cell r="G12" t="str">
            <v>71730-150</v>
          </cell>
          <cell r="H12">
            <v>12</v>
          </cell>
          <cell r="I12" t="str">
            <v>5900/2200</v>
          </cell>
        </row>
        <row r="13">
          <cell r="A13" t="str">
            <v>85500-001</v>
          </cell>
          <cell r="C13" t="str">
            <v>STEEL PLATE</v>
          </cell>
          <cell r="D13" t="str">
            <v>C S</v>
          </cell>
          <cell r="E13" t="str">
            <v>PL150x150x9</v>
          </cell>
          <cell r="G13" t="str">
            <v>71730-150</v>
          </cell>
          <cell r="H13">
            <v>3</v>
          </cell>
          <cell r="I13" t="str">
            <v>5900/2200</v>
          </cell>
        </row>
        <row r="15">
          <cell r="A15" t="str">
            <v>85500-001</v>
          </cell>
          <cell r="C15" t="str">
            <v>CHANNEL</v>
          </cell>
          <cell r="D15" t="str">
            <v>C S</v>
          </cell>
          <cell r="E15" t="str">
            <v>ㄷ100x50x5</v>
          </cell>
          <cell r="F15">
            <v>2150</v>
          </cell>
          <cell r="G15" t="str">
            <v>71730-150</v>
          </cell>
          <cell r="H15">
            <v>5</v>
          </cell>
          <cell r="I15" t="str">
            <v>3150/2200</v>
          </cell>
        </row>
        <row r="16">
          <cell r="A16" t="str">
            <v>85500-001</v>
          </cell>
          <cell r="C16" t="str">
            <v>U-BOLT</v>
          </cell>
          <cell r="D16" t="str">
            <v>C S</v>
          </cell>
          <cell r="E16" t="str">
            <v>DN150</v>
          </cell>
          <cell r="G16" t="str">
            <v>71730-150</v>
          </cell>
          <cell r="H16">
            <v>10</v>
          </cell>
          <cell r="I16" t="str">
            <v>3150/2200</v>
          </cell>
        </row>
        <row r="17">
          <cell r="A17" t="str">
            <v>85500-001</v>
          </cell>
          <cell r="C17" t="str">
            <v>ANCHOR BOLT</v>
          </cell>
          <cell r="D17" t="str">
            <v>C S</v>
          </cell>
          <cell r="E17" t="str">
            <v>M10x80L</v>
          </cell>
          <cell r="G17" t="str">
            <v>71730-150</v>
          </cell>
          <cell r="H17">
            <v>40</v>
          </cell>
          <cell r="I17" t="str">
            <v>3150/2200</v>
          </cell>
        </row>
        <row r="18">
          <cell r="A18" t="str">
            <v>85500-001</v>
          </cell>
          <cell r="C18" t="str">
            <v>STEEL PLATE</v>
          </cell>
          <cell r="D18" t="str">
            <v>C S</v>
          </cell>
          <cell r="E18" t="str">
            <v>PL150x150x9</v>
          </cell>
          <cell r="G18" t="str">
            <v>71730-150</v>
          </cell>
          <cell r="H18">
            <v>10</v>
          </cell>
          <cell r="I18" t="str">
            <v>3150/2200</v>
          </cell>
        </row>
        <row r="20">
          <cell r="A20" t="str">
            <v>85500-001</v>
          </cell>
          <cell r="C20" t="str">
            <v>CHANNEL</v>
          </cell>
          <cell r="D20" t="str">
            <v>C S</v>
          </cell>
          <cell r="E20" t="str">
            <v>ㄷ100x50x5</v>
          </cell>
          <cell r="F20">
            <v>1900</v>
          </cell>
          <cell r="G20" t="str">
            <v>71730-150</v>
          </cell>
          <cell r="H20">
            <v>3</v>
          </cell>
          <cell r="I20" t="str">
            <v>3150/2200</v>
          </cell>
        </row>
        <row r="21">
          <cell r="A21" t="str">
            <v>85500-001</v>
          </cell>
          <cell r="C21" t="str">
            <v>U-BOLT</v>
          </cell>
          <cell r="D21" t="str">
            <v>C S</v>
          </cell>
          <cell r="E21" t="str">
            <v>DN150</v>
          </cell>
          <cell r="G21" t="str">
            <v>71730-150</v>
          </cell>
          <cell r="H21">
            <v>6</v>
          </cell>
          <cell r="I21" t="str">
            <v>3150/2200</v>
          </cell>
        </row>
        <row r="22">
          <cell r="A22" t="str">
            <v>85500-001</v>
          </cell>
          <cell r="C22" t="str">
            <v>ANCHOR BOLT</v>
          </cell>
          <cell r="D22" t="str">
            <v>C S</v>
          </cell>
          <cell r="E22" t="str">
            <v>M10x80L</v>
          </cell>
          <cell r="G22" t="str">
            <v>71730-150</v>
          </cell>
          <cell r="H22">
            <v>12</v>
          </cell>
          <cell r="I22" t="str">
            <v>3150/2200</v>
          </cell>
        </row>
        <row r="23">
          <cell r="A23" t="str">
            <v>85500-001</v>
          </cell>
          <cell r="C23" t="str">
            <v>STEEL PLATE</v>
          </cell>
          <cell r="D23" t="str">
            <v>C S</v>
          </cell>
          <cell r="E23" t="str">
            <v>PL150x150x9</v>
          </cell>
          <cell r="G23" t="str">
            <v>71730-150</v>
          </cell>
          <cell r="H23">
            <v>3</v>
          </cell>
          <cell r="I23" t="str">
            <v>3150/2200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
      <sheetName val="Schedule 1"/>
      <sheetName val="BEST final"/>
      <sheetName val="BEST"/>
      <sheetName val="Sheet1"/>
      <sheetName val="P&amp;L Reconciliation"/>
      <sheetName val=" Bank"/>
      <sheetName val="Notes"/>
      <sheetName val="Stores"/>
      <sheetName val="schedule 3"/>
    </sheetNames>
    <sheetDataSet>
      <sheetData sheetId="0" refreshError="1"/>
      <sheetData sheetId="1">
        <row r="28">
          <cell r="D28">
            <v>392.07000000000005</v>
          </cell>
        </row>
      </sheetData>
      <sheetData sheetId="2">
        <row r="409">
          <cell r="D409">
            <v>0</v>
          </cell>
        </row>
      </sheetData>
      <sheetData sheetId="3" refreshError="1"/>
      <sheetData sheetId="4"/>
      <sheetData sheetId="5">
        <row r="38">
          <cell r="D38">
            <v>573622213.00999928</v>
          </cell>
        </row>
      </sheetData>
      <sheetData sheetId="6" refreshError="1"/>
      <sheetData sheetId="7" refreshError="1"/>
      <sheetData sheetId="8" refreshError="1"/>
      <sheetData sheetId="9">
        <row r="28">
          <cell r="D28">
            <v>392.07000000000005</v>
          </cell>
        </row>
      </sheetData>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ERY"/>
      <sheetName val="HLY -99-00"/>
      <sheetName val="Hydro Data"/>
      <sheetName val="HLY0001"/>
      <sheetName val="mnthly-chrt"/>
      <sheetName val="purchase"/>
      <sheetName val="dpc cost"/>
      <sheetName val="Plant Availability"/>
      <sheetName val="MOD-PROJ"/>
      <sheetName val="Apr-99"/>
      <sheetName val="May-99"/>
      <sheetName val="Jun-99"/>
      <sheetName val="July-99"/>
      <sheetName val="Aug-99"/>
      <sheetName val="Sept-99"/>
      <sheetName val="Oct-99"/>
      <sheetName val="Nov-99"/>
      <sheetName val="Dec-99"/>
      <sheetName val="Jan-00"/>
      <sheetName val="Feb-00"/>
      <sheetName val="Mar-00"/>
      <sheetName val="A 3.7"/>
      <sheetName val="HLY_-99-00"/>
      <sheetName val="Hydro_Data"/>
      <sheetName val="dpc_cost"/>
      <sheetName val="Plant_Availability"/>
      <sheetName val="FIX DATA"/>
      <sheetName val="Inputs"/>
      <sheetName val="Feb-06"/>
      <sheetName val="04REL"/>
      <sheetName val="RAJ"/>
      <sheetName val="all"/>
      <sheetName val="Data"/>
      <sheetName val="17(B) govt"/>
      <sheetName val="DLC"/>
      <sheetName val="1.1 Trs. Fai."/>
      <sheetName val="feasibility require"/>
      <sheetName val="Sheet1"/>
      <sheetName val="STN WISE EMR"/>
      <sheetName val="Dom"/>
      <sheetName val="MO EY"/>
      <sheetName val="MO CY"/>
    </sheetNames>
    <sheetDataSet>
      <sheetData sheetId="0" refreshError="1">
        <row r="1">
          <cell r="P1">
            <v>0.72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LY -99-00"/>
      <sheetName val="Hydro Data"/>
      <sheetName val="HLY0001"/>
      <sheetName val="SUMMERY"/>
      <sheetName val="mnthly-chrt"/>
      <sheetName val="purchase"/>
      <sheetName val="dpc cost"/>
      <sheetName val="Plant Availability"/>
      <sheetName val="MOD-PROJ"/>
      <sheetName val="Apr-99"/>
      <sheetName val="May-99"/>
      <sheetName val="Jun-99"/>
      <sheetName val="July-99"/>
      <sheetName val="Aug-99"/>
      <sheetName val="Sept-99"/>
      <sheetName val="Oct-99"/>
      <sheetName val="Nov-99"/>
      <sheetName val="Dec-99"/>
      <sheetName val="Jan-00"/>
      <sheetName val="Feb-00"/>
      <sheetName val="Mar-00"/>
      <sheetName val="A 3.7"/>
      <sheetName val="HLY_-99-00"/>
      <sheetName val="Hydro_Data"/>
      <sheetName val="dpc_cost"/>
      <sheetName val="Plant_Availability"/>
    </sheetNames>
    <sheetDataSet>
      <sheetData sheetId="0" refreshError="1"/>
      <sheetData sheetId="1" refreshError="1"/>
      <sheetData sheetId="2" refreshError="1"/>
      <sheetData sheetId="3" refreshError="1">
        <row r="1">
          <cell r="P1">
            <v>0.72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1 02 Est.at Existing Tariff"/>
      <sheetName val="Financial Estimates"/>
      <sheetName val="Sheet1"/>
      <sheetName val="Sheet2"/>
      <sheetName val="Sheet3"/>
      <sheetName val="OT-Common (DB)"/>
      <sheetName val="OT-Common (Cr)"/>
      <sheetName val="OT-Discom(DB)"/>
      <sheetName val="OT-Discom(CR)"/>
      <sheetName val="FAC (Running FAC)"/>
      <sheetName val="Input_Sheet"/>
      <sheetName val="ins spares"/>
    </sheetNames>
    <sheetDataSet>
      <sheetData sheetId="0" refreshError="1"/>
      <sheetData sheetId="1" refreshError="1">
        <row r="271">
          <cell r="B271" t="str">
            <v>PURCHASE MVA /MONTH</v>
          </cell>
          <cell r="D271">
            <v>550</v>
          </cell>
        </row>
        <row r="273">
          <cell r="B273" t="str">
            <v>MONTHLY FIXED WLG.CHRGS.RECOVERABLE(Rs.LACS)</v>
          </cell>
          <cell r="D273">
            <v>67.11</v>
          </cell>
        </row>
        <row r="274">
          <cell r="B274" t="str">
            <v>MONTHLY FIXED WLG.CHARGES PAYABLE(Rs.LACS)</v>
          </cell>
          <cell r="D274">
            <v>67.11</v>
          </cell>
        </row>
        <row r="276">
          <cell r="B276" t="str">
            <v>% OF (U#5 + U#6+U#7) POWER WHEELED</v>
          </cell>
          <cell r="D276">
            <v>26</v>
          </cell>
        </row>
        <row r="278">
          <cell r="B278" t="str">
            <v>ENERGY LOSS IN WHEELING MSEB'S POWER (%)</v>
          </cell>
          <cell r="D278">
            <v>3.09</v>
          </cell>
        </row>
        <row r="279">
          <cell r="B279" t="str">
            <v>ENERGY LOSS IN WHEELING TPC'S POWER (%)</v>
          </cell>
          <cell r="D279">
            <v>2</v>
          </cell>
        </row>
        <row r="281">
          <cell r="B281" t="str">
            <v>PURCHASE ENERGY RATE (P/U)</v>
          </cell>
          <cell r="D281">
            <v>290</v>
          </cell>
        </row>
        <row r="282">
          <cell r="B282" t="str">
            <v>PURCHASE FAC RATE (P/U)</v>
          </cell>
          <cell r="D282">
            <v>0</v>
          </cell>
        </row>
        <row r="283">
          <cell r="B283" t="str">
            <v>ENERGY RATE FOR SALE TO MSEB (P/U)</v>
          </cell>
          <cell r="D283">
            <v>125.9</v>
          </cell>
        </row>
        <row r="284">
          <cell r="B284" t="str">
            <v>ENERGY RATE FOR SALE TO INTER STATE  UTILITIES (P/U)</v>
          </cell>
          <cell r="D284">
            <v>125.9</v>
          </cell>
        </row>
        <row r="285">
          <cell r="B285" t="str">
            <v>FAC RATE FOR SALE TO INTER STATE  UTILITIES (P/U)</v>
          </cell>
          <cell r="D285">
            <v>124.1</v>
          </cell>
        </row>
        <row r="286">
          <cell r="B286" t="str">
            <v>FAC RATE FOR SALE TO MSEB (P/U)</v>
          </cell>
          <cell r="D286">
            <v>124.1</v>
          </cell>
        </row>
        <row r="287">
          <cell r="B287" t="str">
            <v>PURCHASE MD RATE (Rs./KVA/MONTH)</v>
          </cell>
          <cell r="D287">
            <v>600</v>
          </cell>
        </row>
        <row r="289">
          <cell r="B289" t="str">
            <v>FUEL COST (Rs./MT) :</v>
          </cell>
        </row>
        <row r="290">
          <cell r="B290" t="str">
            <v>COAL</v>
          </cell>
          <cell r="D290">
            <v>2875</v>
          </cell>
        </row>
        <row r="291">
          <cell r="B291" t="str">
            <v>GAS</v>
          </cell>
          <cell r="D291">
            <v>4200</v>
          </cell>
        </row>
        <row r="292">
          <cell r="B292" t="str">
            <v>LSHS/ LSWR</v>
          </cell>
          <cell r="D292">
            <v>9760</v>
          </cell>
        </row>
        <row r="293">
          <cell r="B293" t="str">
            <v>-</v>
          </cell>
          <cell r="C293" t="str">
            <v>-</v>
          </cell>
          <cell r="D293" t="str">
            <v>-</v>
          </cell>
        </row>
        <row r="295">
          <cell r="B295" t="str">
            <v>Tariff :</v>
          </cell>
        </row>
        <row r="296">
          <cell r="C296" t="str">
            <v>MD</v>
          </cell>
          <cell r="D296" t="str">
            <v>RKVAH</v>
          </cell>
        </row>
        <row r="297">
          <cell r="C297" t="str">
            <v>(Rs./KVA)</v>
          </cell>
          <cell r="D297" t="str">
            <v>(P./RKVAH)</v>
          </cell>
        </row>
        <row r="298">
          <cell r="B298" t="str">
            <v>TEXTILES</v>
          </cell>
          <cell r="C298">
            <v>170</v>
          </cell>
          <cell r="D298">
            <v>0</v>
          </cell>
        </row>
        <row r="299">
          <cell r="B299" t="str">
            <v>HT INDUSTRIES</v>
          </cell>
          <cell r="C299">
            <v>170</v>
          </cell>
          <cell r="D299">
            <v>0</v>
          </cell>
        </row>
        <row r="300">
          <cell r="B300" t="str">
            <v>HT COMMERCIAL</v>
          </cell>
          <cell r="C300">
            <v>170</v>
          </cell>
          <cell r="D300">
            <v>0</v>
          </cell>
        </row>
        <row r="301">
          <cell r="B301" t="str">
            <v>LT INDUSTRIES (TWO PART TARIFF)</v>
          </cell>
          <cell r="C301">
            <v>175</v>
          </cell>
          <cell r="D301">
            <v>0</v>
          </cell>
        </row>
        <row r="302">
          <cell r="B302" t="str">
            <v>LT COMMERCIAL (TWO PART TARIFF)</v>
          </cell>
          <cell r="C302">
            <v>175</v>
          </cell>
          <cell r="D302">
            <v>0</v>
          </cell>
        </row>
        <row r="303">
          <cell r="B303" t="str">
            <v>RAILWAYS</v>
          </cell>
          <cell r="C303">
            <v>170</v>
          </cell>
          <cell r="D303">
            <v>0</v>
          </cell>
        </row>
        <row r="304">
          <cell r="B304" t="str">
            <v>BEST</v>
          </cell>
          <cell r="C304">
            <v>170</v>
          </cell>
          <cell r="D304">
            <v>0</v>
          </cell>
        </row>
        <row r="305">
          <cell r="B305" t="str">
            <v>BSES (22/33 KV)</v>
          </cell>
          <cell r="C305">
            <v>200</v>
          </cell>
          <cell r="D305">
            <v>0</v>
          </cell>
        </row>
        <row r="306">
          <cell r="B306" t="str">
            <v>BSES (220 KV)</v>
          </cell>
          <cell r="D306">
            <v>0</v>
          </cell>
        </row>
        <row r="307">
          <cell r="B307" t="str">
            <v>MSEB 22 KV</v>
          </cell>
          <cell r="D307">
            <v>0</v>
          </cell>
        </row>
        <row r="308">
          <cell r="B308" t="str">
            <v>ENERGY RATE (P/KWH) :</v>
          </cell>
        </row>
        <row r="309">
          <cell r="B309" t="str">
            <v>TEXTILES</v>
          </cell>
          <cell r="C309">
            <v>197</v>
          </cell>
        </row>
        <row r="310">
          <cell r="B310" t="str">
            <v>HT INDUSTRIES</v>
          </cell>
          <cell r="C310">
            <v>197</v>
          </cell>
        </row>
        <row r="311">
          <cell r="B311" t="str">
            <v>HT COMMERCIAL</v>
          </cell>
          <cell r="C311">
            <v>197</v>
          </cell>
        </row>
        <row r="312">
          <cell r="B312" t="str">
            <v>LT INDUSTRIES (SINGLE PART TARIFF)</v>
          </cell>
          <cell r="C312">
            <v>272</v>
          </cell>
        </row>
        <row r="313">
          <cell r="B313" t="str">
            <v>LT INDUSTRIES (TWO PART TARIFF)</v>
          </cell>
          <cell r="C313">
            <v>202</v>
          </cell>
        </row>
        <row r="314">
          <cell r="B314" t="str">
            <v>LT COMMERCIAL (SINGLE PART TARIFF)</v>
          </cell>
          <cell r="C314">
            <v>272</v>
          </cell>
        </row>
        <row r="315">
          <cell r="B315" t="str">
            <v>LT COMMERCIAL (TWO PART TARIFF)</v>
          </cell>
          <cell r="C315">
            <v>202</v>
          </cell>
        </row>
        <row r="316">
          <cell r="B316" t="str">
            <v>RESIDENTIAL</v>
          </cell>
          <cell r="C316">
            <v>212.75</v>
          </cell>
        </row>
        <row r="317">
          <cell r="B317" t="str">
            <v>RAILWAYS</v>
          </cell>
          <cell r="C317">
            <v>197</v>
          </cell>
        </row>
        <row r="318">
          <cell r="B318" t="str">
            <v>BEST</v>
          </cell>
          <cell r="C318">
            <v>177</v>
          </cell>
        </row>
        <row r="319">
          <cell r="B319" t="str">
            <v>BSES</v>
          </cell>
          <cell r="C319">
            <v>177</v>
          </cell>
        </row>
        <row r="320">
          <cell r="B320" t="str">
            <v>BSES 220 KV</v>
          </cell>
          <cell r="C320">
            <v>209</v>
          </cell>
        </row>
        <row r="321">
          <cell r="B321" t="str">
            <v>BASIC COST OF FUEL (Rs./MKCL)</v>
          </cell>
          <cell r="C321">
            <v>325</v>
          </cell>
        </row>
        <row r="322">
          <cell r="B322" t="str">
            <v>-</v>
          </cell>
        </row>
        <row r="323">
          <cell r="B323" t="str">
            <v>CALORIFIC VALUES (MKCL/MT) :</v>
          </cell>
        </row>
        <row r="324">
          <cell r="B324" t="str">
            <v>COAL</v>
          </cell>
          <cell r="C324">
            <v>5.1278223000000001</v>
          </cell>
        </row>
        <row r="325">
          <cell r="B325" t="str">
            <v>GAS</v>
          </cell>
          <cell r="C325">
            <v>13</v>
          </cell>
        </row>
        <row r="326">
          <cell r="B326" t="str">
            <v>LSHS/ LSWR</v>
          </cell>
          <cell r="C326">
            <v>10.5</v>
          </cell>
        </row>
        <row r="328">
          <cell r="B328" t="str">
            <v>HEAT RATES &amp; AUXILIARY CONSUMPTION</v>
          </cell>
          <cell r="C328" t="str">
            <v>HEAT RATE</v>
          </cell>
          <cell r="D328" t="str">
            <v>AUX.CONS.</v>
          </cell>
        </row>
        <row r="329">
          <cell r="C329" t="str">
            <v>MKCL/MU</v>
          </cell>
          <cell r="D329" t="str">
            <v>(%)</v>
          </cell>
        </row>
        <row r="330">
          <cell r="B330" t="str">
            <v>------------------------------------</v>
          </cell>
          <cell r="C330" t="str">
            <v>-</v>
          </cell>
          <cell r="D330" t="str">
            <v>-</v>
          </cell>
        </row>
        <row r="332">
          <cell r="B332" t="str">
            <v>UNIT NO.4</v>
          </cell>
          <cell r="C332">
            <v>2600</v>
          </cell>
          <cell r="D332">
            <v>10</v>
          </cell>
        </row>
        <row r="333">
          <cell r="B333" t="str">
            <v>UNIT NO.5</v>
          </cell>
          <cell r="C333">
            <v>2430</v>
          </cell>
          <cell r="D333">
            <v>5</v>
          </cell>
        </row>
        <row r="334">
          <cell r="B334" t="str">
            <v>UNIT NO.6</v>
          </cell>
          <cell r="C334">
            <v>2380</v>
          </cell>
          <cell r="D334">
            <v>4</v>
          </cell>
        </row>
        <row r="335">
          <cell r="B335" t="str">
            <v>UNIT NO.7 AS GT</v>
          </cell>
          <cell r="C335">
            <v>2850</v>
          </cell>
          <cell r="D335">
            <v>2.1</v>
          </cell>
        </row>
        <row r="336">
          <cell r="B336" t="str">
            <v>UNIT NO.7</v>
          </cell>
          <cell r="C336">
            <v>2000</v>
          </cell>
          <cell r="D336">
            <v>2</v>
          </cell>
        </row>
        <row r="337">
          <cell r="B337" t="str">
            <v>HYDRO</v>
          </cell>
          <cell r="D337">
            <v>0.5</v>
          </cell>
        </row>
        <row r="339">
          <cell r="B339" t="str">
            <v>TAXABLE SALES</v>
          </cell>
          <cell r="C339">
            <v>91</v>
          </cell>
          <cell r="D339" t="str">
            <v>%</v>
          </cell>
        </row>
        <row r="340">
          <cell r="B340" t="str">
            <v xml:space="preserve">TAX ON  SALE RATE </v>
          </cell>
          <cell r="C340">
            <v>15</v>
          </cell>
          <cell r="D340" t="str">
            <v>(P/KWH)</v>
          </cell>
        </row>
        <row r="342">
          <cell r="B342" t="str">
            <v>T T &amp; D LOSSES</v>
          </cell>
          <cell r="C342">
            <v>2.2999999999999998</v>
          </cell>
          <cell r="D342" t="str">
            <v>%</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rms for employee Addition"/>
      <sheetName val="Additional employees n Securt"/>
      <sheetName val="Substations increments"/>
      <sheetName val="F17"/>
      <sheetName val="Add. Employee cost_New Install"/>
      <sheetName val="Revised projections for Empl Ex"/>
      <sheetName val="Employee exp from Sep -12 Salar"/>
      <sheetName val="employee numbers actuals"/>
      <sheetName val="Retirments - H2"/>
      <sheetName val="New recruitment Status"/>
      <sheetName val="New employee projec"/>
      <sheetName val="New recruits"/>
      <sheetName val="installed cap PSEB 31.3.11"/>
      <sheetName val="Employee exp from Sep -12 Sal2"/>
    </sheetNames>
    <sheetDataSet>
      <sheetData sheetId="0"/>
      <sheetData sheetId="1"/>
      <sheetData sheetId="2"/>
      <sheetData sheetId="3"/>
      <sheetData sheetId="4"/>
      <sheetData sheetId="5"/>
      <sheetData sheetId="6"/>
      <sheetData sheetId="7"/>
      <sheetData sheetId="8"/>
      <sheetData sheetId="9"/>
      <sheetData sheetId="10"/>
      <sheetData sheetId="11">
        <row r="3">
          <cell r="B3" t="str">
            <v>AE (Electrical)</v>
          </cell>
        </row>
      </sheetData>
      <sheetData sheetId="12">
        <row r="32">
          <cell r="E32">
            <v>13385.35</v>
          </cell>
        </row>
      </sheetData>
      <sheetData sheetId="13"/>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F"/>
      <sheetName val="BDVMPL"/>
      <sheetName val="표지 및 목차"/>
      <sheetName val="목표분석및개선책입안서"/>
      <sheetName val="목표할당표"/>
      <sheetName val="과제분석표 챠트 DATA"/>
      <sheetName val="HIRGIGO매출"/>
      <sheetName val="HIRGIGO매출원가"/>
      <sheetName val="HIRGIGO 기성"/>
      <sheetName val="과제분석서_원가절감"/>
      <sheetName val="품질손실비용"/>
      <sheetName val="시책도출매트릭스"/>
      <sheetName val="부장map card"/>
      <sheetName val="상하MAP조정표"/>
      <sheetName val="관리항목일람표"/>
      <sheetName val="목표종합전개표"/>
      <sheetName val="시책전개표(1)"/>
      <sheetName val="년도map실시계획서(B4)"/>
      <sheetName val="년도map실시계획서(A4)"/>
      <sheetName val="월map실시계획서(B4)"/>
      <sheetName val="월map실시계획서(A4)"/>
      <sheetName val="map실적관리표"/>
      <sheetName val="월map실적보고서"/>
      <sheetName val="중점실천계획총괄표"/>
      <sheetName val="중점실천계획(원가절감)"/>
      <sheetName val="중점실천계획(기타)"/>
      <sheetName val="중점실천계획진도보고서"/>
      <sheetName val="pjt 별map계획서"/>
      <sheetName val="산업담당 A"/>
      <sheetName val="발전담당 B"/>
      <sheetName val="A+B"/>
      <sheetName val="수금종합1"/>
      <sheetName val="PJT매출계획"/>
      <sheetName val="PJT기성계획"/>
      <sheetName val="부서별 원가절감 계획"/>
      <sheetName val="매출2안"/>
      <sheetName val="기성2안"/>
      <sheetName val="map전매출"/>
      <sheetName val="표지_및_목차"/>
      <sheetName val="과제분석표_챠트_DATA"/>
      <sheetName val="HIRGIGO_기성"/>
      <sheetName val="부장map_card"/>
      <sheetName val="pjt_별map계획서"/>
      <sheetName val="산업담당_A"/>
      <sheetName val="발전담당_B"/>
      <sheetName val="부서별_원가절감_계획"/>
      <sheetName val="Financial_Estimates"/>
      <sheetName val="pricespsa"/>
      <sheetName val="per unit"/>
      <sheetName val="Sheet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edule 1"/>
      <sheetName val="BEST_17102006"/>
      <sheetName val="Cash at Bank"/>
    </sheetNames>
    <sheetDataSet>
      <sheetData sheetId="0"/>
      <sheetData sheetId="1"/>
      <sheetData sheetId="2"/>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s>
    <sheetDataSet>
      <sheetData sheetId="0" refreshError="1">
        <row r="1">
          <cell r="B1" t="str">
            <v>SUPPORT No.</v>
          </cell>
          <cell r="C1" t="str">
            <v>No.</v>
          </cell>
        </row>
        <row r="2">
          <cell r="B2" t="str">
            <v>CSH-5102-03</v>
          </cell>
          <cell r="C2" t="str">
            <v>001</v>
          </cell>
        </row>
        <row r="3">
          <cell r="B3" t="str">
            <v>CSH-5102-08</v>
          </cell>
          <cell r="C3" t="str">
            <v>002</v>
          </cell>
        </row>
        <row r="4">
          <cell r="B4" t="str">
            <v>CSH-5102-09</v>
          </cell>
          <cell r="C4" t="str">
            <v>003</v>
          </cell>
        </row>
        <row r="5">
          <cell r="B5" t="str">
            <v>CSH-5102-10</v>
          </cell>
          <cell r="C5" t="str">
            <v>004</v>
          </cell>
        </row>
        <row r="6">
          <cell r="B6" t="str">
            <v>CSH-5104-01</v>
          </cell>
          <cell r="C6" t="str">
            <v>005</v>
          </cell>
        </row>
        <row r="7">
          <cell r="B7" t="str">
            <v>CSH-5104-02</v>
          </cell>
          <cell r="C7" t="str">
            <v>006</v>
          </cell>
        </row>
        <row r="8">
          <cell r="B8" t="str">
            <v>CSH-5104-03</v>
          </cell>
          <cell r="C8" t="str">
            <v>007</v>
          </cell>
        </row>
        <row r="9">
          <cell r="B9" t="str">
            <v>CSH-5104-05</v>
          </cell>
          <cell r="C9" t="str">
            <v>008</v>
          </cell>
        </row>
        <row r="10">
          <cell r="B10" t="str">
            <v>CSH-5104-06</v>
          </cell>
          <cell r="C10" t="str">
            <v>009</v>
          </cell>
        </row>
        <row r="11">
          <cell r="B11" t="str">
            <v>CSH-5104-07</v>
          </cell>
          <cell r="C11" t="str">
            <v>010</v>
          </cell>
        </row>
        <row r="12">
          <cell r="B12" t="str">
            <v>CSH-5104-08</v>
          </cell>
          <cell r="C12" t="str">
            <v>011</v>
          </cell>
        </row>
        <row r="13">
          <cell r="B13" t="str">
            <v>CSH-5105-01</v>
          </cell>
          <cell r="C13" t="str">
            <v>012</v>
          </cell>
        </row>
        <row r="14">
          <cell r="B14" t="str">
            <v>CSH-5105-02</v>
          </cell>
          <cell r="C14" t="str">
            <v>013</v>
          </cell>
        </row>
        <row r="15">
          <cell r="B15" t="str">
            <v>CSH-5110-01</v>
          </cell>
          <cell r="C15" t="str">
            <v>014</v>
          </cell>
        </row>
        <row r="16">
          <cell r="B16" t="str">
            <v>CSH-5110-02</v>
          </cell>
          <cell r="C16" t="str">
            <v>015</v>
          </cell>
        </row>
        <row r="17">
          <cell r="B17" t="str">
            <v>CSH-5110-03</v>
          </cell>
          <cell r="C17" t="str">
            <v>016</v>
          </cell>
        </row>
        <row r="18">
          <cell r="B18" t="str">
            <v>CSH-5110-04</v>
          </cell>
          <cell r="C18" t="str">
            <v>017</v>
          </cell>
        </row>
        <row r="19">
          <cell r="B19" t="str">
            <v>CSH-5110-05</v>
          </cell>
          <cell r="C19" t="str">
            <v>018</v>
          </cell>
        </row>
        <row r="20">
          <cell r="B20" t="str">
            <v>CSH-5110-06</v>
          </cell>
          <cell r="C20" t="str">
            <v>019</v>
          </cell>
        </row>
        <row r="21">
          <cell r="B21" t="str">
            <v>CSH-5110-07</v>
          </cell>
          <cell r="C21" t="str">
            <v>020</v>
          </cell>
        </row>
        <row r="22">
          <cell r="B22" t="str">
            <v>CSH-5110-08</v>
          </cell>
          <cell r="C22" t="str">
            <v>021</v>
          </cell>
        </row>
        <row r="23">
          <cell r="B23" t="str">
            <v>CSH-5110-09</v>
          </cell>
          <cell r="C23" t="str">
            <v>022</v>
          </cell>
        </row>
        <row r="24">
          <cell r="B24" t="str">
            <v>CSH-5110-10</v>
          </cell>
          <cell r="C24" t="str">
            <v>023</v>
          </cell>
        </row>
        <row r="25">
          <cell r="B25" t="str">
            <v>CSH-5110-11</v>
          </cell>
          <cell r="C25" t="str">
            <v>024</v>
          </cell>
        </row>
        <row r="26">
          <cell r="B26" t="str">
            <v>CSH-5110-12</v>
          </cell>
          <cell r="C26" t="str">
            <v>025</v>
          </cell>
        </row>
        <row r="27">
          <cell r="B27" t="str">
            <v>CSH-5110-13</v>
          </cell>
          <cell r="C27" t="str">
            <v>026</v>
          </cell>
        </row>
        <row r="28">
          <cell r="B28" t="str">
            <v>CSH-5110-14</v>
          </cell>
          <cell r="C28" t="str">
            <v>027</v>
          </cell>
        </row>
        <row r="29">
          <cell r="B29" t="str">
            <v>CSH-5110-15</v>
          </cell>
          <cell r="C29" t="str">
            <v>028</v>
          </cell>
        </row>
        <row r="30">
          <cell r="B30" t="str">
            <v>CSH-5110-16</v>
          </cell>
          <cell r="C30" t="str">
            <v>029</v>
          </cell>
        </row>
        <row r="31">
          <cell r="B31" t="str">
            <v>CSH-5110-17</v>
          </cell>
          <cell r="C31" t="str">
            <v>030</v>
          </cell>
        </row>
        <row r="32">
          <cell r="B32" t="str">
            <v>CSH-5110-18</v>
          </cell>
          <cell r="C32" t="str">
            <v>031</v>
          </cell>
        </row>
        <row r="33">
          <cell r="B33" t="str">
            <v>CSH-5110-19</v>
          </cell>
          <cell r="C33" t="str">
            <v>032</v>
          </cell>
        </row>
        <row r="34">
          <cell r="B34" t="str">
            <v>CSH-5110-20</v>
          </cell>
          <cell r="C34" t="str">
            <v>033</v>
          </cell>
        </row>
        <row r="35">
          <cell r="B35" t="str">
            <v>CSH-5110-21</v>
          </cell>
          <cell r="C35" t="str">
            <v>034</v>
          </cell>
        </row>
        <row r="36">
          <cell r="B36" t="str">
            <v>CSH-5110-22</v>
          </cell>
          <cell r="C36" t="str">
            <v>035</v>
          </cell>
        </row>
        <row r="37">
          <cell r="B37" t="str">
            <v>CSH-5110-23</v>
          </cell>
          <cell r="C37" t="str">
            <v>036</v>
          </cell>
        </row>
        <row r="38">
          <cell r="B38" t="str">
            <v>CSH-5111-01</v>
          </cell>
          <cell r="C38" t="str">
            <v>037</v>
          </cell>
        </row>
        <row r="39">
          <cell r="B39" t="str">
            <v>CSH-5111-02</v>
          </cell>
          <cell r="C39" t="str">
            <v>038</v>
          </cell>
        </row>
        <row r="40">
          <cell r="B40" t="str">
            <v>CSH-5111-03</v>
          </cell>
          <cell r="C40" t="str">
            <v>039</v>
          </cell>
        </row>
        <row r="41">
          <cell r="B41" t="str">
            <v>CSH-5111-04</v>
          </cell>
          <cell r="C41" t="str">
            <v>040</v>
          </cell>
        </row>
        <row r="42">
          <cell r="B42" t="str">
            <v>CSH-5111-05</v>
          </cell>
          <cell r="C42" t="str">
            <v>041</v>
          </cell>
        </row>
        <row r="43">
          <cell r="B43" t="str">
            <v>CSH-5111-06</v>
          </cell>
          <cell r="C43" t="str">
            <v>042</v>
          </cell>
        </row>
        <row r="44">
          <cell r="B44" t="str">
            <v>CSH-5111-07</v>
          </cell>
          <cell r="C44" t="str">
            <v>043</v>
          </cell>
        </row>
        <row r="45">
          <cell r="B45" t="str">
            <v>CSH-5111-08</v>
          </cell>
          <cell r="C45" t="str">
            <v>044</v>
          </cell>
        </row>
        <row r="46">
          <cell r="B46" t="str">
            <v>CSH-5112-01</v>
          </cell>
          <cell r="C46" t="str">
            <v>045</v>
          </cell>
        </row>
        <row r="47">
          <cell r="B47" t="str">
            <v>CSH-5112-02</v>
          </cell>
          <cell r="C47" t="str">
            <v>046</v>
          </cell>
        </row>
        <row r="48">
          <cell r="B48" t="str">
            <v>CSH-5112-03</v>
          </cell>
          <cell r="C48" t="str">
            <v>047</v>
          </cell>
        </row>
        <row r="49">
          <cell r="B49" t="str">
            <v>CSH-5127-01</v>
          </cell>
          <cell r="C49" t="str">
            <v>048</v>
          </cell>
        </row>
        <row r="50">
          <cell r="B50" t="str">
            <v>CSH-5135-01</v>
          </cell>
          <cell r="C50" t="str">
            <v>049</v>
          </cell>
        </row>
        <row r="51">
          <cell r="B51" t="str">
            <v>VSH-5102-25</v>
          </cell>
          <cell r="C51" t="str">
            <v>050</v>
          </cell>
        </row>
        <row r="52">
          <cell r="B52" t="str">
            <v>VSH-5102-39</v>
          </cell>
          <cell r="C52" t="str">
            <v>051</v>
          </cell>
        </row>
        <row r="53">
          <cell r="B53" t="str">
            <v>VSH-5103-01</v>
          </cell>
          <cell r="C53" t="str">
            <v>052</v>
          </cell>
        </row>
        <row r="54">
          <cell r="B54" t="str">
            <v>VSH-5103-02</v>
          </cell>
          <cell r="C54" t="str">
            <v>053</v>
          </cell>
        </row>
        <row r="55">
          <cell r="B55" t="str">
            <v>VSH-5103-03</v>
          </cell>
          <cell r="C55" t="str">
            <v>054</v>
          </cell>
        </row>
        <row r="56">
          <cell r="B56" t="str">
            <v>VSH-5103-04</v>
          </cell>
          <cell r="C56" t="str">
            <v>055</v>
          </cell>
        </row>
        <row r="57">
          <cell r="B57" t="str">
            <v>VSH-5103-05</v>
          </cell>
          <cell r="C57" t="str">
            <v>056</v>
          </cell>
        </row>
        <row r="58">
          <cell r="B58" t="str">
            <v>VSH-5103-06</v>
          </cell>
          <cell r="C58" t="str">
            <v>057</v>
          </cell>
        </row>
        <row r="59">
          <cell r="B59" t="str">
            <v>VSH-5103-07</v>
          </cell>
          <cell r="C59" t="str">
            <v>058</v>
          </cell>
        </row>
        <row r="60">
          <cell r="B60" t="str">
            <v>VSH-5103-08</v>
          </cell>
          <cell r="C60" t="str">
            <v>059</v>
          </cell>
        </row>
        <row r="61">
          <cell r="B61" t="str">
            <v>VSH-5103-09</v>
          </cell>
          <cell r="C61" t="str">
            <v>060</v>
          </cell>
        </row>
        <row r="62">
          <cell r="B62" t="str">
            <v>VSH-5103-10</v>
          </cell>
          <cell r="C62" t="str">
            <v>061</v>
          </cell>
        </row>
        <row r="63">
          <cell r="B63" t="str">
            <v>VSH-5103-11</v>
          </cell>
          <cell r="C63" t="str">
            <v>062</v>
          </cell>
        </row>
        <row r="64">
          <cell r="B64" t="str">
            <v>VSH-5104-01</v>
          </cell>
          <cell r="C64" t="str">
            <v>063</v>
          </cell>
        </row>
        <row r="65">
          <cell r="B65" t="str">
            <v>VSH-5104-02</v>
          </cell>
          <cell r="C65" t="str">
            <v>064</v>
          </cell>
        </row>
        <row r="66">
          <cell r="B66" t="str">
            <v>VSH-5104-03</v>
          </cell>
          <cell r="C66" t="str">
            <v>065</v>
          </cell>
        </row>
        <row r="67">
          <cell r="B67" t="str">
            <v>VSH-5104-04</v>
          </cell>
          <cell r="C67" t="str">
            <v>066</v>
          </cell>
        </row>
        <row r="68">
          <cell r="B68" t="str">
            <v>VSH-5104-05</v>
          </cell>
          <cell r="C68" t="str">
            <v>067</v>
          </cell>
        </row>
        <row r="69">
          <cell r="B69" t="str">
            <v>VSH-5104-06</v>
          </cell>
          <cell r="C69" t="str">
            <v>068</v>
          </cell>
        </row>
        <row r="70">
          <cell r="B70" t="str">
            <v>VSH-5104-07</v>
          </cell>
          <cell r="C70" t="str">
            <v>069</v>
          </cell>
        </row>
        <row r="71">
          <cell r="B71" t="str">
            <v>VSH-5105-01</v>
          </cell>
          <cell r="C71" t="str">
            <v>070</v>
          </cell>
        </row>
        <row r="72">
          <cell r="B72" t="str">
            <v>VSH-5106-01</v>
          </cell>
          <cell r="C72" t="str">
            <v>071</v>
          </cell>
        </row>
        <row r="73">
          <cell r="B73" t="str">
            <v>VSH-5106-02</v>
          </cell>
          <cell r="C73" t="str">
            <v>072</v>
          </cell>
        </row>
        <row r="74">
          <cell r="B74" t="str">
            <v>VSH-5106-03</v>
          </cell>
          <cell r="C74" t="str">
            <v>073</v>
          </cell>
        </row>
        <row r="75">
          <cell r="B75" t="str">
            <v>VSH-5106-04</v>
          </cell>
          <cell r="C75" t="str">
            <v>074</v>
          </cell>
        </row>
        <row r="76">
          <cell r="B76" t="str">
            <v>VSH-5106-05</v>
          </cell>
          <cell r="C76" t="str">
            <v>075</v>
          </cell>
        </row>
        <row r="77">
          <cell r="B77" t="str">
            <v>VSH-5106-06</v>
          </cell>
          <cell r="C77" t="str">
            <v>076</v>
          </cell>
        </row>
        <row r="78">
          <cell r="B78" t="str">
            <v>VSH-5106-09</v>
          </cell>
          <cell r="C78" t="str">
            <v>077</v>
          </cell>
        </row>
        <row r="79">
          <cell r="B79" t="str">
            <v>VSH-5107-01</v>
          </cell>
          <cell r="C79" t="str">
            <v>078</v>
          </cell>
        </row>
        <row r="80">
          <cell r="B80" t="str">
            <v>VSH-5107-02</v>
          </cell>
          <cell r="C80" t="str">
            <v>079</v>
          </cell>
        </row>
        <row r="81">
          <cell r="B81" t="str">
            <v>VSH-5107-03</v>
          </cell>
          <cell r="C81" t="str">
            <v>080</v>
          </cell>
        </row>
        <row r="82">
          <cell r="B82" t="str">
            <v>VSH-5107-04</v>
          </cell>
          <cell r="C82" t="str">
            <v>081</v>
          </cell>
        </row>
        <row r="83">
          <cell r="B83" t="str">
            <v>VSH-5107-05</v>
          </cell>
          <cell r="C83" t="str">
            <v>082</v>
          </cell>
        </row>
        <row r="84">
          <cell r="B84" t="str">
            <v>VSH-5108-01</v>
          </cell>
          <cell r="C84" t="str">
            <v>083</v>
          </cell>
        </row>
        <row r="85">
          <cell r="B85" t="str">
            <v>VSH-5110-01</v>
          </cell>
          <cell r="C85" t="str">
            <v>084</v>
          </cell>
        </row>
        <row r="86">
          <cell r="B86" t="str">
            <v>VSH-5110-02</v>
          </cell>
          <cell r="C86" t="str">
            <v>085</v>
          </cell>
        </row>
        <row r="87">
          <cell r="B87" t="str">
            <v>VSH-5111-01</v>
          </cell>
          <cell r="C87" t="str">
            <v>086</v>
          </cell>
        </row>
        <row r="88">
          <cell r="B88" t="str">
            <v>VSH-5111-02</v>
          </cell>
          <cell r="C88" t="str">
            <v>087</v>
          </cell>
        </row>
        <row r="89">
          <cell r="B89" t="str">
            <v>VSH-5111-03</v>
          </cell>
          <cell r="C89" t="str">
            <v>088</v>
          </cell>
        </row>
        <row r="90">
          <cell r="B90" t="str">
            <v>VSH-5111-04A</v>
          </cell>
          <cell r="C90" t="str">
            <v>089</v>
          </cell>
        </row>
        <row r="91">
          <cell r="B91" t="str">
            <v>VSH-5111-04B</v>
          </cell>
          <cell r="C91" t="str">
            <v>090</v>
          </cell>
        </row>
        <row r="92">
          <cell r="B92" t="str">
            <v>VSH-5111-05</v>
          </cell>
          <cell r="C92" t="str">
            <v>091</v>
          </cell>
        </row>
        <row r="93">
          <cell r="B93" t="str">
            <v>VSH-5112-01</v>
          </cell>
          <cell r="C93" t="str">
            <v>092</v>
          </cell>
        </row>
        <row r="94">
          <cell r="B94" t="str">
            <v>VSH-5112-02</v>
          </cell>
          <cell r="C94" t="str">
            <v>093</v>
          </cell>
        </row>
        <row r="95">
          <cell r="B95" t="str">
            <v>VSH-5112-03</v>
          </cell>
          <cell r="C95" t="str">
            <v>094</v>
          </cell>
        </row>
        <row r="96">
          <cell r="B96" t="str">
            <v>VSH-5112-04</v>
          </cell>
          <cell r="C96" t="str">
            <v>095</v>
          </cell>
        </row>
        <row r="97">
          <cell r="B97" t="str">
            <v>VSH-5112-05</v>
          </cell>
          <cell r="C97" t="str">
            <v>096</v>
          </cell>
        </row>
        <row r="98">
          <cell r="B98" t="str">
            <v>VSH-5112-06</v>
          </cell>
          <cell r="C98" t="str">
            <v>097</v>
          </cell>
        </row>
        <row r="99">
          <cell r="B99" t="str">
            <v>VSH-5112-07</v>
          </cell>
          <cell r="C99" t="str">
            <v>098</v>
          </cell>
        </row>
        <row r="100">
          <cell r="B100" t="str">
            <v>VSH-5112-08</v>
          </cell>
          <cell r="C100" t="str">
            <v>099</v>
          </cell>
        </row>
        <row r="101">
          <cell r="B101" t="str">
            <v>VSH-5112-09</v>
          </cell>
          <cell r="C101" t="str">
            <v>100</v>
          </cell>
        </row>
        <row r="102">
          <cell r="B102" t="str">
            <v>VSH-5113-02</v>
          </cell>
          <cell r="C102" t="str">
            <v>101</v>
          </cell>
        </row>
        <row r="103">
          <cell r="B103" t="str">
            <v>VSH-5113-03</v>
          </cell>
          <cell r="C103" t="str">
            <v>102</v>
          </cell>
        </row>
        <row r="104">
          <cell r="B104" t="str">
            <v>VSH-5113-04</v>
          </cell>
          <cell r="C104" t="str">
            <v>103</v>
          </cell>
        </row>
        <row r="105">
          <cell r="B105" t="str">
            <v>VSH-5113-05</v>
          </cell>
          <cell r="C105" t="str">
            <v>104</v>
          </cell>
        </row>
        <row r="106">
          <cell r="B106" t="str">
            <v>VSH-5113-06</v>
          </cell>
          <cell r="C106" t="str">
            <v>105</v>
          </cell>
        </row>
        <row r="107">
          <cell r="B107" t="str">
            <v>VSH-5113-07</v>
          </cell>
          <cell r="C107" t="str">
            <v>106</v>
          </cell>
        </row>
        <row r="108">
          <cell r="B108" t="str">
            <v>VSH-5113-08</v>
          </cell>
          <cell r="C108" t="str">
            <v>107</v>
          </cell>
        </row>
        <row r="109">
          <cell r="B109" t="str">
            <v>VSH-5113-09</v>
          </cell>
          <cell r="C109" t="str">
            <v>108</v>
          </cell>
        </row>
        <row r="110">
          <cell r="B110" t="str">
            <v>VSH-5113-10</v>
          </cell>
          <cell r="C110" t="str">
            <v>109</v>
          </cell>
        </row>
        <row r="111">
          <cell r="B111" t="str">
            <v>VSH-5113-11</v>
          </cell>
          <cell r="C111" t="str">
            <v>110</v>
          </cell>
        </row>
        <row r="112">
          <cell r="B112" t="str">
            <v>VSH-5132-01</v>
          </cell>
          <cell r="C112" t="str">
            <v>111</v>
          </cell>
        </row>
        <row r="113">
          <cell r="B113" t="str">
            <v>VSH-5132-02</v>
          </cell>
          <cell r="C113" t="str">
            <v>112</v>
          </cell>
        </row>
        <row r="114">
          <cell r="B114" t="str">
            <v>VSH-5135-06</v>
          </cell>
          <cell r="C114" t="str">
            <v>113</v>
          </cell>
        </row>
        <row r="115">
          <cell r="B115" t="str">
            <v>VSH-5101-35</v>
          </cell>
          <cell r="C115" t="str">
            <v>114</v>
          </cell>
        </row>
        <row r="116">
          <cell r="B116" t="str">
            <v>VSH-5101-36</v>
          </cell>
          <cell r="C116" t="str">
            <v>115</v>
          </cell>
        </row>
        <row r="117">
          <cell r="B117" t="str">
            <v>VSH-5102-03</v>
          </cell>
          <cell r="C117" t="str">
            <v>116</v>
          </cell>
        </row>
        <row r="118">
          <cell r="B118" t="str">
            <v>VSH-5102-04</v>
          </cell>
          <cell r="C118" t="str">
            <v>117</v>
          </cell>
        </row>
        <row r="119">
          <cell r="B119" t="str">
            <v>VSH-5102-05</v>
          </cell>
          <cell r="C119" t="str">
            <v>118</v>
          </cell>
        </row>
        <row r="120">
          <cell r="B120" t="str">
            <v>VSH-5102-06</v>
          </cell>
          <cell r="C120" t="str">
            <v>119</v>
          </cell>
        </row>
        <row r="121">
          <cell r="B121" t="str">
            <v>VSH-5102-07</v>
          </cell>
          <cell r="C121" t="str">
            <v>120</v>
          </cell>
        </row>
        <row r="122">
          <cell r="B122" t="str">
            <v>VSH-5102-08</v>
          </cell>
          <cell r="C122" t="str">
            <v>121</v>
          </cell>
        </row>
      </sheetData>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d"/>
      <sheetName val="Consumers"/>
      <sheetName val="Sales"/>
      <sheetName val="LT-Rev"/>
      <sheetName val="HT-Rev"/>
      <sheetName val="TP"/>
      <sheetName val="ARR_MYT"/>
      <sheetName val="CSEB"/>
      <sheetName val="CSPGCL"/>
      <sheetName val="CSPTCL"/>
      <sheetName val="CSPDCL"/>
      <sheetName val="Pension and Gratuity"/>
      <sheetName val="Tr. Loss"/>
      <sheetName val="Assumption"/>
      <sheetName val="Power purchase cost"/>
      <sheetName val="PP_Write-up"/>
      <sheetName val="R4_FY15"/>
      <sheetName val="Surplus, Deficit"/>
      <sheetName val="Working Technical"/>
      <sheetName val="Working Financial"/>
      <sheetName val="Sheet2"/>
      <sheetName val="Depreciation"/>
      <sheetName val="Allocation WR benchmarking"/>
      <sheetName val="Wheeling"/>
      <sheetName val="DISTRIBUTION"/>
      <sheetName val="Index"/>
      <sheetName val="S1"/>
      <sheetName val="S1_old"/>
      <sheetName val="S2_New"/>
      <sheetName val="S2"/>
      <sheetName val="S4"/>
      <sheetName val="F1"/>
      <sheetName val="F2"/>
      <sheetName val="F3"/>
      <sheetName val="F4"/>
      <sheetName val="F5"/>
      <sheetName val="F6"/>
      <sheetName val=" F7"/>
      <sheetName val="F8_New"/>
      <sheetName val="F8"/>
      <sheetName val="F9"/>
      <sheetName val="F 10"/>
      <sheetName val="F11"/>
      <sheetName val="F12"/>
      <sheetName val="F 13"/>
      <sheetName val="F14"/>
      <sheetName val="F15"/>
      <sheetName val="F16"/>
      <sheetName val="F17"/>
      <sheetName val="F18"/>
      <sheetName val="F19"/>
      <sheetName val="F20"/>
      <sheetName val="R1"/>
      <sheetName val="R1a"/>
      <sheetName val="R2A"/>
      <sheetName val="R2B"/>
      <sheetName val="R3"/>
      <sheetName val="R4_New"/>
      <sheetName val="R4"/>
      <sheetName val="R5"/>
      <sheetName val="R6"/>
      <sheetName val="R7"/>
      <sheetName val="R8"/>
      <sheetName val="R9"/>
      <sheetName val="R10"/>
      <sheetName val="R11"/>
      <sheetName val="R12_New"/>
      <sheetName val="R12 "/>
      <sheetName val="R13_New"/>
      <sheetName val="R13 "/>
      <sheetName val="R14"/>
      <sheetName val="R 15"/>
      <sheetName val="R16"/>
      <sheetName val="R 17"/>
      <sheetName val="R12"/>
      <sheetName val="ARR"/>
      <sheetName val="R12P"/>
      <sheetName val="R12P_New"/>
      <sheetName val="R13"/>
      <sheetName val="R13P"/>
      <sheetName val="R13P_New"/>
      <sheetName val="T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91">
          <cell r="AE91" t="str">
            <v>FY 17</v>
          </cell>
        </row>
        <row r="92">
          <cell r="AE92" t="str">
            <v>FY 18</v>
          </cell>
        </row>
        <row r="93">
          <cell r="AE93" t="str">
            <v>FY 19</v>
          </cell>
        </row>
        <row r="94">
          <cell r="AE94" t="str">
            <v>FY 20</v>
          </cell>
        </row>
        <row r="95">
          <cell r="AE95" t="str">
            <v>FY 21</v>
          </cell>
        </row>
      </sheetData>
      <sheetData sheetId="14"/>
      <sheetData sheetId="15"/>
      <sheetData sheetId="16"/>
      <sheetData sheetId="17"/>
      <sheetData sheetId="18"/>
      <sheetData sheetId="19">
        <row r="345">
          <cell r="J345">
            <v>596.72063930000002</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Data FY05"/>
      <sheetName val="Base Data AOP FY06"/>
      <sheetName val="Apr 05"/>
      <sheetName val="May 05"/>
      <sheetName val="Jun 05 unaudited"/>
      <sheetName val="June 05"/>
      <sheetName val="July 05"/>
      <sheetName val="Aug 05"/>
      <sheetName val="Sep 05"/>
      <sheetName val="Oct 05"/>
      <sheetName val="Nov 05"/>
      <sheetName val="Sheet1"/>
      <sheetName val="Base Data Actuals"/>
      <sheetName val="MIS (old) "/>
      <sheetName val="Supply"/>
      <sheetName val="S Q1"/>
      <sheetName val="S July 05"/>
      <sheetName val="S Aug 05"/>
      <sheetName val="S Act H1"/>
      <sheetName val="S Oct 05"/>
      <sheetName val="S Nov 05"/>
      <sheetName val="Sheet2"/>
      <sheetName val="Division wise (Aug)"/>
      <sheetName val="Division wise (H1)"/>
      <sheetName val="Analysis"/>
      <sheetName val="not used"/>
      <sheetName val="DETAIL SHEET"/>
    </sheetNames>
    <sheetDataSet>
      <sheetData sheetId="0" refreshError="1"/>
      <sheetData sheetId="1" refreshError="1"/>
      <sheetData sheetId="2" refreshError="1"/>
      <sheetData sheetId="3" refreshError="1">
        <row r="1">
          <cell r="A1" t="str">
            <v>BA</v>
          </cell>
        </row>
        <row r="2">
          <cell r="A2" t="str">
            <v>B100</v>
          </cell>
          <cell r="B2">
            <v>3100180100</v>
          </cell>
          <cell r="C2" t="str">
            <v>REV PS-EN CH-CHT</v>
          </cell>
          <cell r="D2">
            <v>-12101123</v>
          </cell>
        </row>
        <row r="3">
          <cell r="A3" t="str">
            <v>B100</v>
          </cell>
          <cell r="B3">
            <v>3100180101</v>
          </cell>
          <cell r="C3" t="str">
            <v>REV PS-RES -01</v>
          </cell>
          <cell r="D3">
            <v>-37777030.520000003</v>
          </cell>
        </row>
        <row r="4">
          <cell r="A4" t="str">
            <v>B100</v>
          </cell>
          <cell r="B4">
            <v>3100180102</v>
          </cell>
          <cell r="C4" t="str">
            <v>REV PS-HT2-Comm -02</v>
          </cell>
          <cell r="D4">
            <v>-70513425.480000004</v>
          </cell>
        </row>
        <row r="5">
          <cell r="A5" t="str">
            <v>B100</v>
          </cell>
          <cell r="B5">
            <v>3100180104</v>
          </cell>
          <cell r="C5" t="str">
            <v>REV PS-HT2-IND-04</v>
          </cell>
          <cell r="D5">
            <v>-469863705.63999999</v>
          </cell>
        </row>
        <row r="6">
          <cell r="A6" t="str">
            <v>B100</v>
          </cell>
          <cell r="B6">
            <v>3100180106</v>
          </cell>
          <cell r="C6" t="str">
            <v>REV PS - Rly -06</v>
          </cell>
          <cell r="D6">
            <v>-453261289.80000001</v>
          </cell>
        </row>
        <row r="7">
          <cell r="A7" t="str">
            <v>B100</v>
          </cell>
          <cell r="B7">
            <v>3100180107</v>
          </cell>
          <cell r="C7" t="str">
            <v>REV PS - MSEB - 07</v>
          </cell>
          <cell r="D7">
            <v>-252757946</v>
          </cell>
        </row>
        <row r="8">
          <cell r="A8" t="str">
            <v>B100</v>
          </cell>
          <cell r="B8">
            <v>3100180108</v>
          </cell>
          <cell r="C8" t="str">
            <v>REV PS-Textiles-08</v>
          </cell>
          <cell r="D8">
            <v>-179467964.38</v>
          </cell>
        </row>
        <row r="9">
          <cell r="A9" t="str">
            <v>B100</v>
          </cell>
          <cell r="B9">
            <v>3100180109</v>
          </cell>
          <cell r="C9" t="str">
            <v>REV PS-LT1 IND -09</v>
          </cell>
          <cell r="D9">
            <v>-34113635.350000001</v>
          </cell>
        </row>
        <row r="10">
          <cell r="A10" t="str">
            <v>B100</v>
          </cell>
          <cell r="B10">
            <v>3100180110</v>
          </cell>
          <cell r="C10" t="str">
            <v>REV PS-LT1-Comm -10</v>
          </cell>
          <cell r="D10">
            <v>-60173435.539999999</v>
          </cell>
        </row>
        <row r="11">
          <cell r="A11" t="str">
            <v>B100</v>
          </cell>
          <cell r="B11">
            <v>3100180111</v>
          </cell>
          <cell r="C11" t="str">
            <v>REV PS-LT2-IND-11</v>
          </cell>
          <cell r="D11">
            <v>-34652703.350000001</v>
          </cell>
        </row>
        <row r="12">
          <cell r="A12" t="str">
            <v>B100</v>
          </cell>
          <cell r="B12">
            <v>3100180112</v>
          </cell>
          <cell r="C12" t="str">
            <v>REV PS-LT2-Comm -12</v>
          </cell>
          <cell r="D12">
            <v>-153720501.16</v>
          </cell>
        </row>
        <row r="13">
          <cell r="A13" t="str">
            <v>B100</v>
          </cell>
          <cell r="B13">
            <v>3100180120</v>
          </cell>
          <cell r="C13" t="str">
            <v>REV POWER SUP-BEST</v>
          </cell>
          <cell r="D13">
            <v>-1888995870.0999999</v>
          </cell>
        </row>
        <row r="14">
          <cell r="A14" t="str">
            <v>B100</v>
          </cell>
          <cell r="B14">
            <v>3100180130</v>
          </cell>
          <cell r="C14" t="str">
            <v>REV POWER SUP-BSES</v>
          </cell>
          <cell r="D14">
            <v>-1804088770.55</v>
          </cell>
        </row>
        <row r="15">
          <cell r="A15" t="str">
            <v>B100</v>
          </cell>
          <cell r="B15">
            <v>3100180200</v>
          </cell>
          <cell r="C15" t="str">
            <v>CASH DISCOUNT</v>
          </cell>
          <cell r="D15">
            <v>36185225.899999999</v>
          </cell>
        </row>
        <row r="16">
          <cell r="A16" t="str">
            <v>B100</v>
          </cell>
          <cell r="B16">
            <v>3100181600</v>
          </cell>
          <cell r="C16" t="str">
            <v>FUEL ADJ CHG RECOVER</v>
          </cell>
          <cell r="D16">
            <v>-24426.560000000001</v>
          </cell>
        </row>
        <row r="17">
          <cell r="A17" t="str">
            <v>B100</v>
          </cell>
          <cell r="B17">
            <v>3100181610</v>
          </cell>
          <cell r="C17" t="str">
            <v>FUEL ADJ CHG-EXCESS/</v>
          </cell>
          <cell r="D17">
            <v>-220500000</v>
          </cell>
        </row>
        <row r="18">
          <cell r="A18" t="str">
            <v>B100</v>
          </cell>
          <cell r="B18">
            <v>3100181620</v>
          </cell>
          <cell r="C18" t="str">
            <v>FAC - MSEB</v>
          </cell>
          <cell r="D18">
            <v>-221304518</v>
          </cell>
        </row>
        <row r="19">
          <cell r="A19" t="str">
            <v>B100</v>
          </cell>
          <cell r="B19">
            <v>3100183300</v>
          </cell>
          <cell r="C19" t="str">
            <v>WHEELING CHG RECOVER</v>
          </cell>
          <cell r="D19">
            <v>-39061723</v>
          </cell>
        </row>
        <row r="20">
          <cell r="A20" t="str">
            <v>B100</v>
          </cell>
          <cell r="B20">
            <v>3100183310</v>
          </cell>
          <cell r="C20" t="str">
            <v>FACWHEELCHARREC'BLE</v>
          </cell>
          <cell r="D20">
            <v>-1579101</v>
          </cell>
        </row>
        <row r="21">
          <cell r="A21" t="str">
            <v>B100</v>
          </cell>
          <cell r="B21">
            <v>3100380700</v>
          </cell>
          <cell r="C21" t="str">
            <v>RT BUILDING- STAFF</v>
          </cell>
          <cell r="D21">
            <v>-1000</v>
          </cell>
        </row>
        <row r="22">
          <cell r="A22" t="str">
            <v>B100</v>
          </cell>
          <cell r="B22">
            <v>3100481200</v>
          </cell>
          <cell r="C22" t="str">
            <v>INT - LN &amp; ADV-STAFF</v>
          </cell>
          <cell r="D22">
            <v>-15538.02</v>
          </cell>
        </row>
        <row r="23">
          <cell r="A23" t="str">
            <v>B100</v>
          </cell>
          <cell r="B23">
            <v>3100481310</v>
          </cell>
          <cell r="C23" t="str">
            <v>INT - DP RE: EPS</v>
          </cell>
          <cell r="D23">
            <v>-200727.63</v>
          </cell>
        </row>
        <row r="24">
          <cell r="A24" t="str">
            <v>B100</v>
          </cell>
          <cell r="B24">
            <v>3101180110</v>
          </cell>
          <cell r="C24" t="str">
            <v>DELAYED PAYMENT CHG</v>
          </cell>
          <cell r="D24">
            <v>-415681.21</v>
          </cell>
        </row>
        <row r="25">
          <cell r="A25" t="str">
            <v>B100</v>
          </cell>
          <cell r="B25">
            <v>3102283505</v>
          </cell>
          <cell r="C25" t="str">
            <v>INC: MISC SER CHGS</v>
          </cell>
          <cell r="D25">
            <v>-1460000</v>
          </cell>
        </row>
        <row r="26">
          <cell r="A26" t="str">
            <v>B100</v>
          </cell>
          <cell r="B26">
            <v>4110184100</v>
          </cell>
          <cell r="C26" t="str">
            <v>COST POWER PURCHASED</v>
          </cell>
          <cell r="D26">
            <v>-8811954</v>
          </cell>
        </row>
        <row r="27">
          <cell r="A27" t="str">
            <v>B100</v>
          </cell>
          <cell r="B27">
            <v>4110184110</v>
          </cell>
          <cell r="C27" t="str">
            <v>Cost Pow.Pur-Standby</v>
          </cell>
          <cell r="D27">
            <v>660000000</v>
          </cell>
        </row>
        <row r="28">
          <cell r="A28" t="str">
            <v>B100</v>
          </cell>
          <cell r="B28">
            <v>4110184112</v>
          </cell>
          <cell r="C28" t="str">
            <v>Purchase/Transfer of</v>
          </cell>
          <cell r="D28">
            <v>15818968</v>
          </cell>
        </row>
        <row r="29">
          <cell r="A29" t="str">
            <v>B100</v>
          </cell>
          <cell r="B29">
            <v>4110184500</v>
          </cell>
          <cell r="C29" t="str">
            <v>FAC-POWER PUR</v>
          </cell>
          <cell r="D29">
            <v>175612</v>
          </cell>
        </row>
        <row r="30">
          <cell r="A30" t="str">
            <v>B100</v>
          </cell>
          <cell r="B30">
            <v>4110184510</v>
          </cell>
          <cell r="C30" t="str">
            <v>Wind Energy Banked w</v>
          </cell>
          <cell r="D30">
            <v>0</v>
          </cell>
        </row>
        <row r="31">
          <cell r="A31" t="str">
            <v>B100</v>
          </cell>
          <cell r="B31">
            <v>4110284200</v>
          </cell>
          <cell r="C31" t="str">
            <v>TAXSALEOFELECTRICITY</v>
          </cell>
          <cell r="D31">
            <v>41202083</v>
          </cell>
        </row>
        <row r="32">
          <cell r="A32" t="str">
            <v>B100</v>
          </cell>
          <cell r="B32">
            <v>4110384050</v>
          </cell>
          <cell r="C32" t="str">
            <v>DEP-P&amp;M</v>
          </cell>
          <cell r="D32">
            <v>2167622.7000000002</v>
          </cell>
        </row>
        <row r="33">
          <cell r="A33" t="str">
            <v>B100</v>
          </cell>
          <cell r="B33">
            <v>4110384070</v>
          </cell>
          <cell r="C33" t="str">
            <v>DEP-FURNITURE&amp;FIXTUR</v>
          </cell>
          <cell r="D33">
            <v>3972.82</v>
          </cell>
        </row>
        <row r="34">
          <cell r="A34" t="str">
            <v>B100</v>
          </cell>
          <cell r="B34">
            <v>4110384080</v>
          </cell>
          <cell r="C34" t="str">
            <v>DEP-MOTOR VEHICLE</v>
          </cell>
          <cell r="D34">
            <v>42589.34</v>
          </cell>
        </row>
        <row r="35">
          <cell r="A35" t="str">
            <v>B100</v>
          </cell>
          <cell r="B35">
            <v>4110485700</v>
          </cell>
          <cell r="C35" t="str">
            <v>INTSECURITYDEPOSITS</v>
          </cell>
          <cell r="D35">
            <v>2260000</v>
          </cell>
        </row>
        <row r="36">
          <cell r="A36" t="str">
            <v>B100</v>
          </cell>
          <cell r="B36">
            <v>4110485800</v>
          </cell>
          <cell r="C36" t="str">
            <v>OTHER INT&amp;COMMITMENT</v>
          </cell>
          <cell r="D36">
            <v>-1397544</v>
          </cell>
        </row>
        <row r="37">
          <cell r="A37" t="str">
            <v>B100</v>
          </cell>
          <cell r="B37">
            <v>4110886200</v>
          </cell>
          <cell r="C37" t="str">
            <v>COMM : BG</v>
          </cell>
          <cell r="D37">
            <v>2627500</v>
          </cell>
        </row>
        <row r="38">
          <cell r="A38" t="str">
            <v>B100</v>
          </cell>
          <cell r="B38">
            <v>4111288700</v>
          </cell>
          <cell r="C38" t="str">
            <v>C-SULTANT'S FEES</v>
          </cell>
          <cell r="D38">
            <v>77000</v>
          </cell>
        </row>
        <row r="39">
          <cell r="A39" t="str">
            <v>B100</v>
          </cell>
          <cell r="B39">
            <v>4111289210</v>
          </cell>
          <cell r="C39" t="str">
            <v>COMPUTER OP EXP</v>
          </cell>
          <cell r="D39">
            <v>22464</v>
          </cell>
        </row>
        <row r="40">
          <cell r="A40" t="str">
            <v>B100</v>
          </cell>
          <cell r="B40">
            <v>4111289950</v>
          </cell>
          <cell r="C40" t="str">
            <v>TATA BRAND EQUITY</v>
          </cell>
          <cell r="D40">
            <v>35380</v>
          </cell>
        </row>
        <row r="41">
          <cell r="A41" t="str">
            <v>B100</v>
          </cell>
          <cell r="B41">
            <v>4111290065</v>
          </cell>
          <cell r="C41" t="str">
            <v>DPC - MSEB BILLS</v>
          </cell>
          <cell r="D41">
            <v>-39266414</v>
          </cell>
        </row>
        <row r="42">
          <cell r="A42" t="str">
            <v>B100</v>
          </cell>
          <cell r="B42">
            <v>4111484800</v>
          </cell>
          <cell r="C42" t="str">
            <v>TAXATION (PROVISION)</v>
          </cell>
          <cell r="D42">
            <v>1068028000</v>
          </cell>
        </row>
        <row r="43">
          <cell r="A43" t="str">
            <v>B100</v>
          </cell>
          <cell r="B43">
            <v>4111988500</v>
          </cell>
          <cell r="C43" t="str">
            <v>COST OF SERVICES</v>
          </cell>
          <cell r="D43">
            <v>800608.39</v>
          </cell>
        </row>
        <row r="44">
          <cell r="A44" t="str">
            <v>B100</v>
          </cell>
          <cell r="B44">
            <v>4111988510</v>
          </cell>
          <cell r="C44" t="str">
            <v>PUR/TRANOFSERVICES</v>
          </cell>
          <cell r="D44">
            <v>382049</v>
          </cell>
        </row>
        <row r="45">
          <cell r="A45" t="str">
            <v>B100</v>
          </cell>
          <cell r="B45">
            <v>4111988520</v>
          </cell>
          <cell r="C45" t="str">
            <v>COST SERVICES-TCE</v>
          </cell>
          <cell r="D45">
            <v>91285</v>
          </cell>
        </row>
        <row r="46">
          <cell r="A46" t="str">
            <v>B100</v>
          </cell>
          <cell r="B46">
            <v>4112584300</v>
          </cell>
          <cell r="C46" t="str">
            <v>WHEELINGCHARGESPAID</v>
          </cell>
          <cell r="D46">
            <v>36894841</v>
          </cell>
        </row>
        <row r="47">
          <cell r="A47" t="str">
            <v>B100</v>
          </cell>
          <cell r="B47">
            <v>4112584310</v>
          </cell>
          <cell r="C47" t="str">
            <v>FACWHEELCHGSP'BLE</v>
          </cell>
          <cell r="D47">
            <v>1403489</v>
          </cell>
        </row>
        <row r="48">
          <cell r="A48" t="str">
            <v>B100</v>
          </cell>
          <cell r="B48">
            <v>4113784950</v>
          </cell>
          <cell r="C48" t="str">
            <v>DEFERRED TAX (PROVIS</v>
          </cell>
          <cell r="D48">
            <v>-6108000</v>
          </cell>
        </row>
        <row r="49">
          <cell r="A49" t="str">
            <v>B100</v>
          </cell>
          <cell r="B49">
            <v>4120190100</v>
          </cell>
          <cell r="C49" t="str">
            <v>CONFIDENTIAL SALARY&amp;</v>
          </cell>
          <cell r="D49">
            <v>206500</v>
          </cell>
        </row>
        <row r="50">
          <cell r="A50" t="str">
            <v>B100</v>
          </cell>
          <cell r="B50">
            <v>4120190200</v>
          </cell>
          <cell r="C50" t="str">
            <v>STAFF SALARY&amp;D.A.</v>
          </cell>
          <cell r="D50">
            <v>80170</v>
          </cell>
        </row>
        <row r="51">
          <cell r="A51" t="str">
            <v>B100</v>
          </cell>
          <cell r="B51">
            <v>4120190510</v>
          </cell>
          <cell r="C51" t="str">
            <v>Dearness Allowance</v>
          </cell>
          <cell r="D51">
            <v>305427</v>
          </cell>
        </row>
        <row r="52">
          <cell r="A52" t="str">
            <v>B100</v>
          </cell>
          <cell r="B52">
            <v>4120190600</v>
          </cell>
          <cell r="C52" t="str">
            <v>OVERTIME</v>
          </cell>
          <cell r="D52">
            <v>97931.15</v>
          </cell>
        </row>
        <row r="53">
          <cell r="A53" t="str">
            <v>B100</v>
          </cell>
          <cell r="B53">
            <v>4120190900</v>
          </cell>
          <cell r="C53" t="str">
            <v>EDUCATIONAL BENEFIT</v>
          </cell>
          <cell r="D53">
            <v>15600</v>
          </cell>
        </row>
        <row r="54">
          <cell r="A54" t="str">
            <v>B100</v>
          </cell>
          <cell r="B54">
            <v>4120191400</v>
          </cell>
          <cell r="C54" t="str">
            <v>HOUSE REP/MNTC ALLW</v>
          </cell>
          <cell r="D54">
            <v>116330</v>
          </cell>
        </row>
        <row r="55">
          <cell r="A55" t="str">
            <v>B100</v>
          </cell>
          <cell r="B55">
            <v>4120192800</v>
          </cell>
          <cell r="C55" t="str">
            <v>SPECIAL ALLW</v>
          </cell>
          <cell r="D55">
            <v>15820</v>
          </cell>
        </row>
        <row r="56">
          <cell r="A56" t="str">
            <v>B100</v>
          </cell>
          <cell r="B56">
            <v>4120192820</v>
          </cell>
          <cell r="C56" t="str">
            <v>CONVEYANCE ALLW</v>
          </cell>
          <cell r="D56">
            <v>48500</v>
          </cell>
        </row>
        <row r="57">
          <cell r="A57" t="str">
            <v>B100</v>
          </cell>
          <cell r="B57">
            <v>4120192830</v>
          </cell>
          <cell r="C57" t="str">
            <v>COMP ALLW</v>
          </cell>
          <cell r="D57">
            <v>58900</v>
          </cell>
        </row>
        <row r="58">
          <cell r="A58" t="str">
            <v>B100</v>
          </cell>
          <cell r="B58">
            <v>4120192835</v>
          </cell>
          <cell r="C58" t="str">
            <v>Telephone Allowance</v>
          </cell>
          <cell r="D58">
            <v>6000</v>
          </cell>
        </row>
        <row r="59">
          <cell r="A59" t="str">
            <v>B100</v>
          </cell>
          <cell r="B59">
            <v>4120193100</v>
          </cell>
          <cell r="C59" t="str">
            <v>INT SUBSIDY</v>
          </cell>
          <cell r="D59">
            <v>3223</v>
          </cell>
        </row>
        <row r="60">
          <cell r="A60" t="str">
            <v>B100</v>
          </cell>
          <cell r="B60">
            <v>4120193110</v>
          </cell>
          <cell r="C60" t="str">
            <v>Other Allowances</v>
          </cell>
          <cell r="D60">
            <v>24200</v>
          </cell>
        </row>
        <row r="61">
          <cell r="A61" t="str">
            <v>B100</v>
          </cell>
          <cell r="B61">
            <v>4120291000</v>
          </cell>
          <cell r="C61" t="str">
            <v>LEAVE TRAVEL ASSISTA</v>
          </cell>
          <cell r="D61">
            <v>12050</v>
          </cell>
        </row>
        <row r="62">
          <cell r="A62" t="str">
            <v>B100</v>
          </cell>
          <cell r="B62">
            <v>4120291100</v>
          </cell>
          <cell r="C62" t="str">
            <v>MEDICAL EXP</v>
          </cell>
          <cell r="D62">
            <v>57738</v>
          </cell>
        </row>
        <row r="63">
          <cell r="A63" t="str">
            <v>B100</v>
          </cell>
          <cell r="B63">
            <v>4120292000</v>
          </cell>
          <cell r="C63" t="str">
            <v>SUNDRY WELFARE EXP</v>
          </cell>
          <cell r="D63">
            <v>27720</v>
          </cell>
        </row>
        <row r="64">
          <cell r="A64" t="str">
            <v>B100</v>
          </cell>
          <cell r="B64">
            <v>4120392100</v>
          </cell>
          <cell r="C64" t="str">
            <v>CO'S CONT PROVIDENT</v>
          </cell>
          <cell r="D64">
            <v>71052</v>
          </cell>
        </row>
        <row r="65">
          <cell r="A65" t="str">
            <v>B100</v>
          </cell>
          <cell r="B65">
            <v>4130294685</v>
          </cell>
          <cell r="C65" t="str">
            <v>UNCODED MATERIL 2910</v>
          </cell>
          <cell r="D65">
            <v>0</v>
          </cell>
        </row>
        <row r="66">
          <cell r="A66" t="str">
            <v>B100</v>
          </cell>
          <cell r="B66">
            <v>4130294700</v>
          </cell>
          <cell r="C66" t="str">
            <v>PETROL/DSL CONS 1400</v>
          </cell>
          <cell r="D66">
            <v>34110.31</v>
          </cell>
        </row>
        <row r="67">
          <cell r="A67" t="str">
            <v>B100</v>
          </cell>
          <cell r="B67">
            <v>4130294715</v>
          </cell>
          <cell r="C67" t="str">
            <v>SERV-UNCODED/ONE TM</v>
          </cell>
          <cell r="D67">
            <v>0</v>
          </cell>
        </row>
        <row r="68">
          <cell r="A68" t="str">
            <v>B100</v>
          </cell>
          <cell r="B68">
            <v>4130595800</v>
          </cell>
          <cell r="C68" t="str">
            <v>TRANSP VEH-REPAIRS</v>
          </cell>
          <cell r="D68">
            <v>11942</v>
          </cell>
        </row>
        <row r="69">
          <cell r="A69" t="str">
            <v>B100</v>
          </cell>
          <cell r="B69">
            <v>4130796400</v>
          </cell>
          <cell r="C69" t="str">
            <v>RT BUILDINGS</v>
          </cell>
          <cell r="D69">
            <v>967212</v>
          </cell>
        </row>
        <row r="70">
          <cell r="A70" t="str">
            <v>B100</v>
          </cell>
          <cell r="B70">
            <v>4131097600</v>
          </cell>
          <cell r="C70" t="str">
            <v>ELECTRICITY CONSUMED</v>
          </cell>
          <cell r="D70">
            <v>8376.7800000000007</v>
          </cell>
        </row>
        <row r="71">
          <cell r="A71" t="str">
            <v>B100</v>
          </cell>
          <cell r="B71">
            <v>4131097800</v>
          </cell>
          <cell r="C71" t="str">
            <v>OTHER FEES</v>
          </cell>
          <cell r="D71">
            <v>0</v>
          </cell>
        </row>
        <row r="72">
          <cell r="A72" t="str">
            <v>B100</v>
          </cell>
          <cell r="B72">
            <v>4131097900</v>
          </cell>
          <cell r="C72" t="str">
            <v>TELEPHONE CHG</v>
          </cell>
          <cell r="D72">
            <v>59993</v>
          </cell>
        </row>
        <row r="73">
          <cell r="A73" t="str">
            <v>B100</v>
          </cell>
          <cell r="B73">
            <v>4131098000</v>
          </cell>
          <cell r="C73" t="str">
            <v>STAMPS AND TELEGRAMS</v>
          </cell>
          <cell r="D73">
            <v>7067.51</v>
          </cell>
        </row>
        <row r="74">
          <cell r="A74" t="str">
            <v>B100</v>
          </cell>
          <cell r="B74">
            <v>4131098100</v>
          </cell>
          <cell r="C74" t="str">
            <v>PRINTING AND STN.</v>
          </cell>
          <cell r="D74">
            <v>102425.2</v>
          </cell>
        </row>
        <row r="75">
          <cell r="A75" t="str">
            <v>B100</v>
          </cell>
          <cell r="B75">
            <v>4131098200</v>
          </cell>
          <cell r="C75" t="str">
            <v>BOOKS AND PERIODICAL</v>
          </cell>
          <cell r="D75">
            <v>1881</v>
          </cell>
        </row>
        <row r="76">
          <cell r="A76" t="str">
            <v>B100</v>
          </cell>
          <cell r="B76">
            <v>4131098400</v>
          </cell>
          <cell r="C76" t="str">
            <v>ENTERTAINMENT</v>
          </cell>
          <cell r="D76">
            <v>1020</v>
          </cell>
        </row>
        <row r="77">
          <cell r="A77" t="str">
            <v>B100</v>
          </cell>
          <cell r="B77">
            <v>4131098600</v>
          </cell>
          <cell r="C77" t="str">
            <v>MISCELLANEOUS</v>
          </cell>
          <cell r="D77">
            <v>76487.77</v>
          </cell>
        </row>
        <row r="78">
          <cell r="A78" t="str">
            <v>B100</v>
          </cell>
          <cell r="B78">
            <v>4131098605</v>
          </cell>
          <cell r="C78" t="str">
            <v>Rounding Diff ExpA/C</v>
          </cell>
          <cell r="D78">
            <v>496.6</v>
          </cell>
        </row>
        <row r="79">
          <cell r="A79" t="str">
            <v>B100</v>
          </cell>
          <cell r="B79">
            <v>4131098610</v>
          </cell>
          <cell r="C79" t="str">
            <v>FOOD&amp;CONVEYANCE</v>
          </cell>
          <cell r="D79">
            <v>6400</v>
          </cell>
        </row>
        <row r="80">
          <cell r="A80" t="str">
            <v>B100</v>
          </cell>
          <cell r="B80">
            <v>4131098700</v>
          </cell>
          <cell r="C80" t="str">
            <v>BANK CHG</v>
          </cell>
          <cell r="D80">
            <v>4222</v>
          </cell>
        </row>
        <row r="81">
          <cell r="A81" t="str">
            <v>B100</v>
          </cell>
          <cell r="B81">
            <v>4131099100</v>
          </cell>
          <cell r="C81" t="str">
            <v>TRAVELLING EXP-INLAN</v>
          </cell>
          <cell r="D81">
            <v>9551</v>
          </cell>
        </row>
        <row r="82">
          <cell r="A82" t="str">
            <v>B100</v>
          </cell>
          <cell r="B82">
            <v>4131099300</v>
          </cell>
          <cell r="C82" t="str">
            <v>CONVEYANCE CHG</v>
          </cell>
          <cell r="D82">
            <v>27277</v>
          </cell>
        </row>
        <row r="83">
          <cell r="A83" t="str">
            <v>B100</v>
          </cell>
          <cell r="B83">
            <v>4131099520</v>
          </cell>
          <cell r="C83" t="str">
            <v>TRANSPORT CHARGES</v>
          </cell>
          <cell r="D83">
            <v>-1258</v>
          </cell>
        </row>
        <row r="84">
          <cell r="A84" t="str">
            <v>B100</v>
          </cell>
          <cell r="B84">
            <v>4131099700</v>
          </cell>
          <cell r="C84" t="str">
            <v>FURN/TLS &lt;.500) W/O</v>
          </cell>
          <cell r="D84">
            <v>4800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pnrates"/>
      <sheetName val="Sheet1"/>
      <sheetName val="INDEX"/>
      <sheetName val="May 05"/>
      <sheetName val="FAC (Running FAC)"/>
      <sheetName val="総括（1～3Q）"/>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1"/>
      <sheetName val="ST1B"/>
      <sheetName val="ST2"/>
      <sheetName val="ST3"/>
      <sheetName val="ST8"/>
      <sheetName val="SCH1"/>
      <sheetName val="SCH4"/>
      <sheetName val="SCH5"/>
      <sheetName val="SCH6"/>
      <sheetName val="SCH7"/>
      <sheetName val="SCH8"/>
      <sheetName val="SCH9"/>
      <sheetName val="SCH10"/>
      <sheetName val="SCH11"/>
      <sheetName val="SCH12"/>
      <sheetName val="SCH14"/>
      <sheetName val="SCH15"/>
      <sheetName val="SCH16"/>
      <sheetName val="SCH17"/>
      <sheetName val="SCH18"/>
      <sheetName val="SCH19"/>
      <sheetName val="SCH21"/>
      <sheetName val="SCH22"/>
      <sheetName val="SCH23"/>
      <sheetName val="SCH24"/>
      <sheetName val="SCH25"/>
      <sheetName val="SCH26"/>
      <sheetName val="SCH26A"/>
      <sheetName val="SCH26B"/>
      <sheetName val="SCH26C"/>
      <sheetName val="SCH26D"/>
      <sheetName val="SCH26E"/>
      <sheetName val="SCH27"/>
      <sheetName val="SCH28"/>
      <sheetName val="SCH29"/>
      <sheetName val="SCH30"/>
      <sheetName val="SCH31"/>
      <sheetName val="SCH32"/>
      <sheetName val="SCH33"/>
      <sheetName val="SCH34"/>
      <sheetName val="SCH35"/>
      <sheetName val="SCH36"/>
    </sheetNames>
    <sheetDataSet>
      <sheetData sheetId="0" refreshError="1">
        <row r="6">
          <cell r="B6" t="str">
            <v/>
          </cell>
        </row>
        <row r="8176">
          <cell r="IV8176" t="str">
            <v>/FS~R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공통데이터"/>
      <sheetName val="자재리스트"/>
      <sheetName val="제작데이터"/>
      <sheetName val="타부서집계표"/>
      <sheetName val="개요"/>
      <sheetName val="결재"/>
      <sheetName val="대비"/>
      <sheetName val="변동"/>
      <sheetName val="적용내역데이터"/>
      <sheetName val="세부내역"/>
      <sheetName val="1"/>
      <sheetName val="집계표"/>
      <sheetName val="생산목표"/>
      <sheetName val="제품별부문원가"/>
      <sheetName val="제품별제조원가"/>
      <sheetName val="Cod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23">
          <cell r="D23">
            <v>699.42</v>
          </cell>
        </row>
        <row r="24">
          <cell r="D24">
            <v>0</v>
          </cell>
        </row>
        <row r="25">
          <cell r="D25">
            <v>0</v>
          </cell>
        </row>
        <row r="26">
          <cell r="D26">
            <v>0</v>
          </cell>
        </row>
        <row r="27">
          <cell r="D27">
            <v>0</v>
          </cell>
        </row>
        <row r="28">
          <cell r="D28">
            <v>0</v>
          </cell>
        </row>
        <row r="29">
          <cell r="D29">
            <v>0</v>
          </cell>
        </row>
        <row r="30">
          <cell r="D30">
            <v>0</v>
          </cell>
        </row>
        <row r="31">
          <cell r="D31">
            <v>0</v>
          </cell>
        </row>
        <row r="32">
          <cell r="D32">
            <v>0</v>
          </cell>
        </row>
        <row r="33">
          <cell r="D33">
            <v>0</v>
          </cell>
        </row>
        <row r="34">
          <cell r="D34">
            <v>0</v>
          </cell>
        </row>
        <row r="35">
          <cell r="D35">
            <v>0</v>
          </cell>
        </row>
        <row r="36">
          <cell r="D36">
            <v>0</v>
          </cell>
        </row>
        <row r="37">
          <cell r="D37">
            <v>0</v>
          </cell>
        </row>
        <row r="38">
          <cell r="D38">
            <v>0</v>
          </cell>
        </row>
        <row r="39">
          <cell r="D39">
            <v>0</v>
          </cell>
        </row>
        <row r="40">
          <cell r="D40">
            <v>0</v>
          </cell>
        </row>
        <row r="41">
          <cell r="D41">
            <v>0</v>
          </cell>
        </row>
        <row r="42">
          <cell r="D42">
            <v>0</v>
          </cell>
        </row>
        <row r="43">
          <cell r="D43">
            <v>0</v>
          </cell>
        </row>
        <row r="44">
          <cell r="D44">
            <v>0</v>
          </cell>
        </row>
        <row r="45">
          <cell r="D45">
            <v>0</v>
          </cell>
        </row>
        <row r="46">
          <cell r="D46">
            <v>0</v>
          </cell>
        </row>
        <row r="47">
          <cell r="D47">
            <v>0</v>
          </cell>
        </row>
        <row r="48">
          <cell r="D48">
            <v>0</v>
          </cell>
        </row>
        <row r="49">
          <cell r="D49">
            <v>0</v>
          </cell>
        </row>
        <row r="50">
          <cell r="D50">
            <v>0</v>
          </cell>
        </row>
        <row r="51">
          <cell r="D51">
            <v>0</v>
          </cell>
        </row>
      </sheetData>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ARR-PU"/>
      <sheetName val="Company-Base"/>
      <sheetName val="License Area"/>
      <sheetName val="LA-PU"/>
      <sheetName val="LA-PU (AJE)"/>
      <sheetName val="LA-Revenue"/>
      <sheetName val="ABP Input"/>
      <sheetName val="financial data"/>
      <sheetName val="Notional Int"/>
      <sheetName val="LA-ARR"/>
      <sheetName val="LA-ARR FY07"/>
      <sheetName val="LA-ARR-PU FY07"/>
      <sheetName val="LA-ARR-PU "/>
      <sheetName val="Co. Graphs"/>
      <sheetName val="OB Graphs"/>
      <sheetName val="License_Area"/>
      <sheetName val="LA-PU_(AJE)"/>
      <sheetName val="ABP_Input"/>
      <sheetName val="financial_data"/>
      <sheetName val="Notional_Int"/>
      <sheetName val="LA-ARR_FY07"/>
      <sheetName val="LA-ARR-PU_FY07"/>
      <sheetName val="LA-ARR-PU_"/>
      <sheetName val="Co__Graphs"/>
      <sheetName val="OB_Graph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1 02 Est.at Existing Tariff"/>
      <sheetName val="Financial Estimates"/>
      <sheetName val="Sheet1"/>
      <sheetName val="Sheet2"/>
      <sheetName val="Sheet3"/>
      <sheetName val="#REF"/>
      <sheetName val="ins spares"/>
    </sheetNames>
    <sheetDataSet>
      <sheetData sheetId="0" refreshError="1"/>
      <sheetData sheetId="1" refreshError="1">
        <row r="8">
          <cell r="A8" t="str">
            <v>AI.</v>
          </cell>
          <cell r="B8" t="str">
            <v>ENERGY DISTRIBUTED(MUS)</v>
          </cell>
        </row>
        <row r="10">
          <cell r="A10">
            <v>1</v>
          </cell>
          <cell r="B10" t="str">
            <v>SALES TO TPC'S CONSUMERS</v>
          </cell>
        </row>
        <row r="11">
          <cell r="B11" t="str">
            <v>TEXTILES</v>
          </cell>
        </row>
        <row r="12">
          <cell r="B12" t="str">
            <v>HT INDUSTRIES</v>
          </cell>
        </row>
        <row r="13">
          <cell r="B13" t="str">
            <v>HT COMMERCIAL</v>
          </cell>
        </row>
        <row r="14">
          <cell r="B14" t="str">
            <v>LT INDUSTRIES (SINGLE PART) (incl.Resi.)</v>
          </cell>
        </row>
        <row r="15">
          <cell r="B15" t="str">
            <v>LT INDUSTRIES (TWO PART)</v>
          </cell>
        </row>
        <row r="16">
          <cell r="B16" t="str">
            <v>LT COMMERCIAL (SINGLE PART)</v>
          </cell>
        </row>
        <row r="17">
          <cell r="B17" t="str">
            <v>LT COMMERCIAL (TWO PART)</v>
          </cell>
        </row>
        <row r="18">
          <cell r="B18" t="str">
            <v>RESIDENTIAL</v>
          </cell>
        </row>
        <row r="19">
          <cell r="B19" t="str">
            <v>RAILWAYS(INCL.INTERCHANGE)</v>
          </cell>
        </row>
        <row r="21">
          <cell r="B21" t="str">
            <v>TOTAL (DIRECT CONSUMERS)</v>
          </cell>
        </row>
        <row r="23">
          <cell r="B23" t="str">
            <v>BEST</v>
          </cell>
        </row>
        <row r="24">
          <cell r="B24" t="str">
            <v>BSES (22 KV/ 33 KV SUPPLY)</v>
          </cell>
        </row>
        <row r="25">
          <cell r="B25" t="str">
            <v>BSES (220 KV INTERCONNECTION)</v>
          </cell>
        </row>
        <row r="26">
          <cell r="B26" t="str">
            <v>BSES (TOTAL)</v>
          </cell>
        </row>
        <row r="28">
          <cell r="B28" t="str">
            <v>BEST &amp; BSES- TOTAL</v>
          </cell>
        </row>
        <row r="30">
          <cell r="B30" t="str">
            <v>TOTAL SALES</v>
          </cell>
        </row>
        <row r="33">
          <cell r="A33">
            <v>2</v>
          </cell>
          <cell r="B33" t="str">
            <v>ENERGY ASSISTANCE TO MSEB</v>
          </cell>
        </row>
        <row r="35">
          <cell r="A35">
            <v>3</v>
          </cell>
          <cell r="B35" t="str">
            <v>SALES TO OTHER STATE UTILITIES</v>
          </cell>
        </row>
        <row r="37">
          <cell r="A37">
            <v>4</v>
          </cell>
          <cell r="B37" t="str">
            <v>TOTAL SALES INCLUDING MSEB AND OTHER STATES</v>
          </cell>
        </row>
        <row r="39">
          <cell r="A39">
            <v>5</v>
          </cell>
          <cell r="B39" t="str">
            <v>22 KV WHEELING FOR MSEB</v>
          </cell>
        </row>
        <row r="41">
          <cell r="A41">
            <v>6</v>
          </cell>
          <cell r="B41" t="str">
            <v xml:space="preserve">TOTAL ENERGY DISTRIBUTED </v>
          </cell>
        </row>
        <row r="43">
          <cell r="A43" t="str">
            <v>AII.</v>
          </cell>
          <cell r="B43" t="str">
            <v>RKVAH (MUs)</v>
          </cell>
        </row>
        <row r="45">
          <cell r="B45" t="str">
            <v>TEXTILES</v>
          </cell>
        </row>
        <row r="46">
          <cell r="B46" t="str">
            <v>HT INDUSTRIES</v>
          </cell>
        </row>
        <row r="47">
          <cell r="B47" t="str">
            <v>HT COMMERCIAL</v>
          </cell>
        </row>
        <row r="48">
          <cell r="B48" t="str">
            <v>LT INDUSTRIES (TWO PART TARIFF)</v>
          </cell>
        </row>
        <row r="49">
          <cell r="B49" t="str">
            <v>LT COMMERCIAL (TWO PART TARIFF)</v>
          </cell>
        </row>
        <row r="50">
          <cell r="B50" t="str">
            <v>RAILWAYS(INCL.INTERCHANGE)</v>
          </cell>
        </row>
        <row r="52">
          <cell r="B52" t="str">
            <v>TOTAL TEX./IND./COMM/RLYS</v>
          </cell>
        </row>
        <row r="54">
          <cell r="B54" t="str">
            <v>BEST</v>
          </cell>
        </row>
        <row r="55">
          <cell r="B55" t="str">
            <v>BSES (22 KV)</v>
          </cell>
        </row>
        <row r="56">
          <cell r="B56" t="str">
            <v>BSES (220 KV)</v>
          </cell>
        </row>
        <row r="58">
          <cell r="B58" t="str">
            <v>TOTAL</v>
          </cell>
        </row>
        <row r="61">
          <cell r="A61" t="str">
            <v>AII.</v>
          </cell>
          <cell r="B61" t="str">
            <v>MAXIMUM DEMAND (MVA)</v>
          </cell>
        </row>
        <row r="63">
          <cell r="B63" t="str">
            <v>TEXTILES</v>
          </cell>
        </row>
        <row r="64">
          <cell r="B64" t="str">
            <v>HT INDUSTRIES</v>
          </cell>
        </row>
        <row r="65">
          <cell r="B65" t="str">
            <v>HT COMMERCIAL</v>
          </cell>
        </row>
        <row r="66">
          <cell r="B66" t="str">
            <v>LT INDUSTRIES (TWO PART TARIFF)</v>
          </cell>
        </row>
        <row r="67">
          <cell r="B67" t="str">
            <v>LT COMMERCIAL (TWO PART TARIFF)</v>
          </cell>
        </row>
        <row r="68">
          <cell r="B68" t="str">
            <v>RAILWAYS(INCL.INTERCHANGE)</v>
          </cell>
        </row>
        <row r="70">
          <cell r="B70" t="str">
            <v>TOTAL (DIRECT CONSUMERS)</v>
          </cell>
        </row>
        <row r="72">
          <cell r="B72" t="str">
            <v>BEST</v>
          </cell>
        </row>
        <row r="73">
          <cell r="B73" t="str">
            <v>BSES (22 KV/ 33 KV SUPPLY)</v>
          </cell>
        </row>
        <row r="75">
          <cell r="B75" t="str">
            <v>TOTAL</v>
          </cell>
        </row>
        <row r="78">
          <cell r="A78" t="str">
            <v>B.</v>
          </cell>
          <cell r="B78" t="str">
            <v>TPC GENERATION(MUS)</v>
          </cell>
        </row>
        <row r="80">
          <cell r="A80">
            <v>1</v>
          </cell>
          <cell r="B80" t="str">
            <v>HYDRO</v>
          </cell>
        </row>
        <row r="81">
          <cell r="B81" t="str">
            <v>FROM NATURAL SOURCE OF WATER</v>
          </cell>
        </row>
        <row r="82">
          <cell r="B82" t="str">
            <v>PEAKING ENERGY FROM PUMPED WATER</v>
          </cell>
        </row>
        <row r="83">
          <cell r="B83" t="str">
            <v>TOTAL</v>
          </cell>
        </row>
        <row r="85">
          <cell r="A85">
            <v>2</v>
          </cell>
          <cell r="B85" t="str">
            <v>THERMAL</v>
          </cell>
        </row>
        <row r="86">
          <cell r="B86" t="str">
            <v>UNIT NO.4</v>
          </cell>
        </row>
        <row r="87">
          <cell r="B87" t="str">
            <v>UNIT NO.5</v>
          </cell>
        </row>
        <row r="88">
          <cell r="B88" t="str">
            <v>UNIT NO.6</v>
          </cell>
        </row>
        <row r="89">
          <cell r="B89" t="str">
            <v>UNIT NOS.7 AS GT</v>
          </cell>
        </row>
        <row r="90">
          <cell r="B90" t="str">
            <v>UNIT NO.7</v>
          </cell>
        </row>
        <row r="92">
          <cell r="B92" t="str">
            <v>TOTAL THERMAL GENERATION</v>
          </cell>
        </row>
        <row r="95">
          <cell r="A95">
            <v>4</v>
          </cell>
          <cell r="B95" t="str">
            <v>TOTAL TPC GENERATION</v>
          </cell>
        </row>
        <row r="97">
          <cell r="A97">
            <v>5</v>
          </cell>
          <cell r="B97" t="str">
            <v>AUXILIARY CONSUMPTION</v>
          </cell>
        </row>
        <row r="98">
          <cell r="A98">
            <v>6</v>
          </cell>
          <cell r="B98" t="str">
            <v>ENERGY REQ.FOR PUMPING</v>
          </cell>
        </row>
        <row r="100">
          <cell r="A100">
            <v>6</v>
          </cell>
          <cell r="B100" t="str">
            <v>NET TPC GENERATION</v>
          </cell>
        </row>
        <row r="102">
          <cell r="A102" t="str">
            <v>C.</v>
          </cell>
          <cell r="B102" t="str">
            <v>PURCHASES FROM MSEB(MUS)</v>
          </cell>
        </row>
        <row r="104">
          <cell r="A104">
            <v>1</v>
          </cell>
          <cell r="B104" t="str">
            <v xml:space="preserve">T&amp;D LOSSES </v>
          </cell>
        </row>
        <row r="105">
          <cell r="A105">
            <v>2</v>
          </cell>
          <cell r="B105" t="str">
            <v>EX BUS REQUIREMENT</v>
          </cell>
        </row>
        <row r="106">
          <cell r="A106">
            <v>3</v>
          </cell>
          <cell r="B106" t="str">
            <v>GROSS PURCHASE</v>
          </cell>
        </row>
        <row r="107">
          <cell r="A107">
            <v>4</v>
          </cell>
          <cell r="B107" t="str">
            <v>22 KV WHEELING FOR MSEB</v>
          </cell>
        </row>
        <row r="108">
          <cell r="A108">
            <v>5</v>
          </cell>
          <cell r="B108" t="str">
            <v>NET PURCHASE</v>
          </cell>
        </row>
        <row r="271">
          <cell r="B271" t="str">
            <v>PURCHASE MVA /MONTH</v>
          </cell>
          <cell r="D271">
            <v>550</v>
          </cell>
        </row>
        <row r="273">
          <cell r="B273" t="str">
            <v>MONTHLY FIXED WLG.CHRGS.RECOVERABLE(Rs.LACS)</v>
          </cell>
          <cell r="D273">
            <v>67.11</v>
          </cell>
        </row>
        <row r="274">
          <cell r="B274" t="str">
            <v>MONTHLY FIXED WLG.CHARGES PAYABLE(Rs.LACS)</v>
          </cell>
          <cell r="D274">
            <v>67.11</v>
          </cell>
        </row>
        <row r="276">
          <cell r="B276" t="str">
            <v>% OF (U#5 + U#6+U#7) POWER WHEELED</v>
          </cell>
          <cell r="D276">
            <v>26</v>
          </cell>
        </row>
        <row r="278">
          <cell r="B278" t="str">
            <v>ENERGY LOSS IN WHEELING MSEB'S POWER (%)</v>
          </cell>
          <cell r="D278">
            <v>3.09</v>
          </cell>
        </row>
        <row r="279">
          <cell r="B279" t="str">
            <v>ENERGY LOSS IN WHEELING TPC'S POWER (%)</v>
          </cell>
          <cell r="D279">
            <v>2</v>
          </cell>
        </row>
        <row r="281">
          <cell r="B281" t="str">
            <v>PURCHASE ENERGY RATE (P/U)</v>
          </cell>
          <cell r="D281">
            <v>290</v>
          </cell>
        </row>
        <row r="282">
          <cell r="B282" t="str">
            <v>PURCHASE FAC RATE (P/U)</v>
          </cell>
          <cell r="D282">
            <v>0</v>
          </cell>
        </row>
        <row r="283">
          <cell r="B283" t="str">
            <v>ENERGY RATE FOR SALE TO MSEB (P/U)</v>
          </cell>
          <cell r="D283">
            <v>125.9</v>
          </cell>
        </row>
        <row r="284">
          <cell r="B284" t="str">
            <v>ENERGY RATE FOR SALE TO INTER STATE  UTILITIES (P/U)</v>
          </cell>
          <cell r="D284">
            <v>125.9</v>
          </cell>
        </row>
        <row r="285">
          <cell r="B285" t="str">
            <v>FAC RATE FOR SALE TO INTER STATE  UTILITIES (P/U)</v>
          </cell>
          <cell r="D285">
            <v>124.1</v>
          </cell>
        </row>
        <row r="286">
          <cell r="B286" t="str">
            <v>FAC RATE FOR SALE TO MSEB (P/U)</v>
          </cell>
          <cell r="D286">
            <v>124.1</v>
          </cell>
        </row>
        <row r="287">
          <cell r="B287" t="str">
            <v>PURCHASE MD RATE (Rs./KVA/MONTH)</v>
          </cell>
          <cell r="D287">
            <v>600</v>
          </cell>
        </row>
        <row r="289">
          <cell r="B289" t="str">
            <v>FUEL COST (Rs./MT) :</v>
          </cell>
        </row>
        <row r="290">
          <cell r="B290" t="str">
            <v>COAL</v>
          </cell>
          <cell r="D290">
            <v>2875</v>
          </cell>
        </row>
        <row r="291">
          <cell r="B291" t="str">
            <v>GAS</v>
          </cell>
          <cell r="D291">
            <v>4200</v>
          </cell>
        </row>
        <row r="292">
          <cell r="B292" t="str">
            <v>LSHS/ LSWR</v>
          </cell>
          <cell r="D292">
            <v>9760</v>
          </cell>
        </row>
        <row r="293">
          <cell r="B293" t="str">
            <v>-</v>
          </cell>
          <cell r="C293" t="str">
            <v>-</v>
          </cell>
          <cell r="D293" t="str">
            <v>-</v>
          </cell>
        </row>
        <row r="295">
          <cell r="B295" t="str">
            <v>Tariff :</v>
          </cell>
        </row>
        <row r="296">
          <cell r="C296" t="str">
            <v>MD</v>
          </cell>
          <cell r="D296" t="str">
            <v>RKVAH</v>
          </cell>
        </row>
        <row r="297">
          <cell r="C297" t="str">
            <v>(Rs./KVA)</v>
          </cell>
          <cell r="D297" t="str">
            <v>(P./RKVAH)</v>
          </cell>
        </row>
        <row r="298">
          <cell r="B298" t="str">
            <v>TEXTILES</v>
          </cell>
          <cell r="C298">
            <v>170</v>
          </cell>
          <cell r="D298">
            <v>0</v>
          </cell>
        </row>
        <row r="299">
          <cell r="B299" t="str">
            <v>HT INDUSTRIES</v>
          </cell>
          <cell r="C299">
            <v>170</v>
          </cell>
          <cell r="D299">
            <v>0</v>
          </cell>
        </row>
        <row r="300">
          <cell r="B300" t="str">
            <v>HT COMMERCIAL</v>
          </cell>
          <cell r="C300">
            <v>170</v>
          </cell>
          <cell r="D300">
            <v>0</v>
          </cell>
        </row>
        <row r="301">
          <cell r="B301" t="str">
            <v>LT INDUSTRIES (TWO PART TARIFF)</v>
          </cell>
          <cell r="C301">
            <v>175</v>
          </cell>
          <cell r="D301">
            <v>0</v>
          </cell>
        </row>
        <row r="302">
          <cell r="B302" t="str">
            <v>LT COMMERCIAL (TWO PART TARIFF)</v>
          </cell>
          <cell r="C302">
            <v>175</v>
          </cell>
          <cell r="D302">
            <v>0</v>
          </cell>
        </row>
        <row r="303">
          <cell r="B303" t="str">
            <v>RAILWAYS</v>
          </cell>
          <cell r="C303">
            <v>170</v>
          </cell>
          <cell r="D303">
            <v>0</v>
          </cell>
        </row>
        <row r="304">
          <cell r="B304" t="str">
            <v>BEST</v>
          </cell>
          <cell r="C304">
            <v>170</v>
          </cell>
          <cell r="D304">
            <v>0</v>
          </cell>
        </row>
        <row r="305">
          <cell r="B305" t="str">
            <v>BSES (22/33 KV)</v>
          </cell>
          <cell r="C305">
            <v>200</v>
          </cell>
          <cell r="D305">
            <v>0</v>
          </cell>
        </row>
        <row r="306">
          <cell r="B306" t="str">
            <v>BSES (220 KV)</v>
          </cell>
          <cell r="D306">
            <v>0</v>
          </cell>
        </row>
        <row r="307">
          <cell r="B307" t="str">
            <v>MSEB 22 KV</v>
          </cell>
          <cell r="D307">
            <v>0</v>
          </cell>
        </row>
        <row r="308">
          <cell r="B308" t="str">
            <v>ENERGY RATE (P/KWH) :</v>
          </cell>
        </row>
        <row r="309">
          <cell r="B309" t="str">
            <v>TEXTILES</v>
          </cell>
          <cell r="C309">
            <v>197</v>
          </cell>
        </row>
        <row r="310">
          <cell r="B310" t="str">
            <v>HT INDUSTRIES</v>
          </cell>
          <cell r="C310">
            <v>197</v>
          </cell>
        </row>
        <row r="311">
          <cell r="B311" t="str">
            <v>HT COMMERCIAL</v>
          </cell>
          <cell r="C311">
            <v>197</v>
          </cell>
        </row>
        <row r="312">
          <cell r="B312" t="str">
            <v>LT INDUSTRIES (SINGLE PART TARIFF)</v>
          </cell>
          <cell r="C312">
            <v>272</v>
          </cell>
        </row>
        <row r="313">
          <cell r="B313" t="str">
            <v>LT INDUSTRIES (TWO PART TARIFF)</v>
          </cell>
          <cell r="C313">
            <v>202</v>
          </cell>
        </row>
        <row r="314">
          <cell r="B314" t="str">
            <v>LT COMMERCIAL (SINGLE PART TARIFF)</v>
          </cell>
          <cell r="C314">
            <v>272</v>
          </cell>
        </row>
        <row r="315">
          <cell r="B315" t="str">
            <v>LT COMMERCIAL (TWO PART TARIFF)</v>
          </cell>
          <cell r="C315">
            <v>202</v>
          </cell>
        </row>
        <row r="316">
          <cell r="B316" t="str">
            <v>RESIDENTIAL</v>
          </cell>
          <cell r="C316">
            <v>212.75</v>
          </cell>
        </row>
        <row r="317">
          <cell r="B317" t="str">
            <v>RAILWAYS</v>
          </cell>
          <cell r="C317">
            <v>197</v>
          </cell>
        </row>
        <row r="318">
          <cell r="B318" t="str">
            <v>BEST</v>
          </cell>
          <cell r="C318">
            <v>177</v>
          </cell>
        </row>
        <row r="319">
          <cell r="B319" t="str">
            <v>BSES</v>
          </cell>
          <cell r="C319">
            <v>177</v>
          </cell>
        </row>
        <row r="320">
          <cell r="B320" t="str">
            <v>BSES 220 KV</v>
          </cell>
          <cell r="C320">
            <v>209</v>
          </cell>
        </row>
        <row r="321">
          <cell r="B321" t="str">
            <v>BASIC COST OF FUEL (Rs./MKCL)</v>
          </cell>
          <cell r="C321">
            <v>325</v>
          </cell>
        </row>
        <row r="322">
          <cell r="B322" t="str">
            <v>-</v>
          </cell>
        </row>
        <row r="323">
          <cell r="B323" t="str">
            <v>CALORIFIC VALUES (MKCL/MT) :</v>
          </cell>
        </row>
        <row r="324">
          <cell r="B324" t="str">
            <v>COAL</v>
          </cell>
          <cell r="C324">
            <v>5.1278223000000001</v>
          </cell>
        </row>
        <row r="325">
          <cell r="B325" t="str">
            <v>GAS</v>
          </cell>
          <cell r="C325">
            <v>13</v>
          </cell>
        </row>
        <row r="326">
          <cell r="B326" t="str">
            <v>LSHS/ LSWR</v>
          </cell>
          <cell r="C326">
            <v>10.5</v>
          </cell>
        </row>
        <row r="328">
          <cell r="B328" t="str">
            <v>HEAT RATES &amp; AUXILIARY CONSUMPTION</v>
          </cell>
          <cell r="C328" t="str">
            <v>HEAT RATE</v>
          </cell>
          <cell r="D328" t="str">
            <v>AUX.CONS.</v>
          </cell>
        </row>
        <row r="329">
          <cell r="C329" t="str">
            <v>MKCL/MU</v>
          </cell>
          <cell r="D329" t="str">
            <v>(%)</v>
          </cell>
        </row>
        <row r="330">
          <cell r="B330" t="str">
            <v>------------------------------------</v>
          </cell>
          <cell r="C330" t="str">
            <v>-</v>
          </cell>
          <cell r="D330" t="str">
            <v>-</v>
          </cell>
        </row>
        <row r="332">
          <cell r="B332" t="str">
            <v>UNIT NO.4</v>
          </cell>
          <cell r="C332">
            <v>2600</v>
          </cell>
          <cell r="D332">
            <v>10</v>
          </cell>
        </row>
        <row r="333">
          <cell r="B333" t="str">
            <v>UNIT NO.5</v>
          </cell>
          <cell r="C333">
            <v>2430</v>
          </cell>
          <cell r="D333">
            <v>5</v>
          </cell>
        </row>
        <row r="334">
          <cell r="B334" t="str">
            <v>UNIT NO.6</v>
          </cell>
          <cell r="C334">
            <v>2380</v>
          </cell>
          <cell r="D334">
            <v>4</v>
          </cell>
        </row>
        <row r="335">
          <cell r="B335" t="str">
            <v>UNIT NO.7 AS GT</v>
          </cell>
          <cell r="C335">
            <v>2850</v>
          </cell>
          <cell r="D335">
            <v>2.1</v>
          </cell>
        </row>
        <row r="336">
          <cell r="B336" t="str">
            <v>UNIT NO.7</v>
          </cell>
          <cell r="C336">
            <v>2000</v>
          </cell>
          <cell r="D336">
            <v>2</v>
          </cell>
        </row>
        <row r="337">
          <cell r="B337" t="str">
            <v>HYDRO</v>
          </cell>
          <cell r="D337">
            <v>0.5</v>
          </cell>
        </row>
        <row r="339">
          <cell r="B339" t="str">
            <v>TAXABLE SALES</v>
          </cell>
          <cell r="C339">
            <v>91</v>
          </cell>
          <cell r="D339" t="str">
            <v>%</v>
          </cell>
        </row>
        <row r="340">
          <cell r="B340" t="str">
            <v xml:space="preserve">TAX ON  SALE RATE </v>
          </cell>
          <cell r="C340">
            <v>15</v>
          </cell>
          <cell r="D340" t="str">
            <v>(P/KWH)</v>
          </cell>
        </row>
        <row r="342">
          <cell r="B342" t="str">
            <v>T T &amp; D LOSSES</v>
          </cell>
          <cell r="C342">
            <v>2.2999999999999998</v>
          </cell>
          <cell r="D342" t="str">
            <v>%</v>
          </cell>
        </row>
      </sheetData>
      <sheetData sheetId="2" refreshError="1"/>
      <sheetData sheetId="3" refreshError="1"/>
      <sheetData sheetId="4" refreshError="1"/>
      <sheetData sheetId="5" refreshError="1"/>
      <sheetData sheetId="6"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LLAN DETAILS"/>
      <sheetName val="XLR_NoRangeSheet"/>
      <sheetName val="CHALLAN_DETAILS"/>
      <sheetName val="Input"/>
      <sheetName val="FFM"/>
    </sheetNames>
    <sheetDataSet>
      <sheetData sheetId="0" refreshError="1"/>
      <sheetData sheetId="1" refreshError="1">
        <row r="6">
          <cell r="D6" t="str">
            <v>15/04/2006</v>
          </cell>
          <cell r="E6" t="str">
            <v>15/05/2006</v>
          </cell>
          <cell r="F6" t="str">
            <v>15/06/2006</v>
          </cell>
          <cell r="G6" t="str">
            <v>15/07/2006</v>
          </cell>
          <cell r="H6" t="str">
            <v>14/08/2006</v>
          </cell>
          <cell r="I6" t="str">
            <v>15/09/2006</v>
          </cell>
          <cell r="J6" t="str">
            <v>15/10/2006</v>
          </cell>
          <cell r="K6" t="str">
            <v>15/11/2006</v>
          </cell>
          <cell r="L6" t="str">
            <v>15/12/2006</v>
          </cell>
          <cell r="M6" t="str">
            <v>15/01/2007</v>
          </cell>
          <cell r="N6">
            <v>0</v>
          </cell>
          <cell r="O6" t="str">
            <v>15/03/2007</v>
          </cell>
        </row>
      </sheetData>
      <sheetData sheetId="2"/>
      <sheetData sheetId="3" refreshError="1"/>
      <sheetData sheetId="4" refreshError="1"/>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Sheet1"/>
      <sheetName val="WOrking"/>
    </sheetNames>
    <sheetDataSet>
      <sheetData sheetId="0" refreshError="1"/>
      <sheetData sheetId="1" refreshError="1"/>
      <sheetData sheetId="2" refreshError="1"/>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l Tax Sheet"/>
      <sheetName val="Movement"/>
      <sheetName val="FX Gain"/>
      <sheetName val="PBT Movement"/>
      <sheetName val="Scope of Work"/>
      <sheetName val="MIS Comparison"/>
      <sheetName val="Effective Tax Rate"/>
      <sheetName val="Tax Computation"/>
      <sheetName val="New Projects"/>
      <sheetName val="IT Depreciation"/>
      <sheetName val="fcgain"/>
      <sheetName val="FX Gain (2)"/>
      <sheetName val="Exempt Income"/>
      <sheetName val="Depreciation workings"/>
      <sheetName val="LA-80IA"/>
      <sheetName val="MAT (March 07)"/>
      <sheetName val="MAT Credit"/>
      <sheetName val="CAPEX Details"/>
      <sheetName val="XREF"/>
      <sheetName val="Tickmarks"/>
      <sheetName val="Depr_Mar"/>
      <sheetName val="Capitalisation"/>
      <sheetName val="PBT"/>
      <sheetName val="Foreign Exch Gain"/>
      <sheetName val="FBT"/>
      <sheetName val="def tax 08"/>
      <sheetName val="Actual Tax Depreciation Wkg."/>
      <sheetName val="CAPEX Summary"/>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sheetData sheetId="10"/>
      <sheetData sheetId="11" refreshError="1"/>
      <sheetData sheetId="12"/>
      <sheetData sheetId="13"/>
      <sheetData sheetId="14" refreshError="1"/>
      <sheetData sheetId="15" refreshError="1"/>
      <sheetData sheetId="16"/>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ily input"/>
      <sheetName val="Daily report"/>
      <sheetName val="OCM2"/>
      <sheetName val="OCM4"/>
      <sheetName val="OCM1"/>
      <sheetName val="OCM3"/>
      <sheetName val="OCM5"/>
      <sheetName val="OCM7"/>
      <sheetName val="INDEX"/>
      <sheetName val="OCM6"/>
      <sheetName val="highlight"/>
      <sheetName val="water"/>
      <sheetName val="AWARD"/>
      <sheetName val="CE"/>
      <sheetName val="hrawd"/>
      <sheetName val="04REL"/>
      <sheetName val="Daily_input"/>
      <sheetName val="Daily_report"/>
      <sheetName val="Instruction Sheet"/>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sheetData sheetId="17"/>
      <sheetData sheetId="18"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견적서(제출용)"/>
      <sheetName val="견적원가"/>
      <sheetName val="견적기준"/>
      <sheetName val="RATE"/>
      <sheetName val="견적서"/>
      <sheetName val="Sep WorkSheet"/>
      <sheetName val="MASTER"/>
      <sheetName val="Code"/>
      <sheetName va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규격"/>
      <sheetName val="표준"/>
      <sheetName val="재료조서DB"/>
      <sheetName val="재료조서"/>
      <sheetName val="자동필터(토탈)"/>
      <sheetName val="자동필터(앵글)"/>
      <sheetName val="자동필터(볼트,플레이트)"/>
      <sheetName val="200 X 20"/>
      <sheetName val="Sheet3"/>
      <sheetName val="피벗"/>
      <sheetName val="200_X_20"/>
      <sheetName val="견적기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기준표"/>
      <sheetName val="44-UBOLT"/>
      <sheetName val="44-STRAP"/>
      <sheetName val="46TYPE"/>
      <sheetName val="EYE-PLATE"/>
    </sheetNames>
    <sheetDataSet>
      <sheetData sheetId="0" refreshError="1">
        <row r="1">
          <cell r="A1" t="str">
            <v>구분</v>
          </cell>
          <cell r="B1" t="str">
            <v>단가</v>
          </cell>
          <cell r="C1" t="str">
            <v>단가 기준</v>
          </cell>
        </row>
        <row r="2">
          <cell r="A2" t="str">
            <v>A36</v>
          </cell>
          <cell r="B2">
            <v>450</v>
          </cell>
          <cell r="C2" t="str">
            <v>KG당 단가</v>
          </cell>
        </row>
        <row r="3">
          <cell r="A3" t="str">
            <v>A387-11</v>
          </cell>
          <cell r="B3">
            <v>2200</v>
          </cell>
          <cell r="C3" t="str">
            <v>KG당 단가</v>
          </cell>
        </row>
        <row r="4">
          <cell r="A4" t="str">
            <v>A387-22</v>
          </cell>
          <cell r="B4">
            <v>2200</v>
          </cell>
          <cell r="C4" t="str">
            <v>KG당 단가</v>
          </cell>
        </row>
        <row r="5">
          <cell r="A5" t="str">
            <v>A516-70</v>
          </cell>
          <cell r="B5">
            <v>550</v>
          </cell>
          <cell r="C5" t="str">
            <v>KG당 단가</v>
          </cell>
        </row>
      </sheetData>
      <sheetData sheetId="1" refreshError="1"/>
      <sheetData sheetId="2" refreshError="1"/>
      <sheetData sheetId="3" refreshError="1"/>
      <sheetData sheetId="4" refreshError="1"/>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roux"/>
      <sheetName val="FURNACE현설내역"/>
      <sheetName val=" FURNACE현설"/>
      <sheetName val="furnace-equip."/>
    </sheetNames>
    <sheetDataSet>
      <sheetData sheetId="0" refreshError="1"/>
      <sheetData sheetId="1" refreshError="1"/>
      <sheetData sheetId="2" refreshError="1">
        <row r="1">
          <cell r="B1" t="str">
            <v>COST BREAKDOWN SHEET</v>
          </cell>
        </row>
        <row r="2">
          <cell r="A2" t="str">
            <v>AREA: FURNACE AREA</v>
          </cell>
        </row>
        <row r="3">
          <cell r="A3" t="str">
            <v>DESCRIPTION</v>
          </cell>
          <cell r="B3" t="str">
            <v>UNIT</v>
          </cell>
          <cell r="C3" t="str">
            <v>Q'TY</v>
          </cell>
          <cell r="D3" t="str">
            <v xml:space="preserve">     MAT'L COST</v>
          </cell>
          <cell r="F3" t="str">
            <v xml:space="preserve">  LABOR COST</v>
          </cell>
          <cell r="H3" t="str">
            <v xml:space="preserve">     C/EQUIP COST</v>
          </cell>
          <cell r="J3" t="str">
            <v xml:space="preserve">    TOTAL</v>
          </cell>
          <cell r="K3">
            <v>0</v>
          </cell>
        </row>
        <row r="4">
          <cell r="D4" t="str">
            <v>U/PRICE</v>
          </cell>
          <cell r="E4" t="str">
            <v>AMOUNT</v>
          </cell>
          <cell r="F4" t="str">
            <v>U/PRICE</v>
          </cell>
          <cell r="G4" t="str">
            <v>AMOUNT</v>
          </cell>
          <cell r="H4" t="str">
            <v>U/PRICE</v>
          </cell>
          <cell r="I4" t="str">
            <v>AMOUNT</v>
          </cell>
          <cell r="J4" t="str">
            <v>U/PRICE</v>
          </cell>
          <cell r="K4" t="str">
            <v>AMOUNT</v>
          </cell>
        </row>
        <row r="5">
          <cell r="A5" t="str">
            <v>A. EQUIPMENT STRUCTURE</v>
          </cell>
        </row>
        <row r="6">
          <cell r="A6" t="str">
            <v xml:space="preserve"> 1)MAIN STRUCTURE</v>
          </cell>
          <cell r="B6" t="str">
            <v>TON</v>
          </cell>
          <cell r="C6">
            <v>41</v>
          </cell>
        </row>
        <row r="7">
          <cell r="A7" t="str">
            <v xml:space="preserve"> 2)PLATFORM &amp; STAIR (C/S)</v>
          </cell>
          <cell r="B7" t="str">
            <v>TON</v>
          </cell>
          <cell r="C7">
            <v>2</v>
          </cell>
          <cell r="H7">
            <v>0</v>
          </cell>
          <cell r="I7">
            <v>0</v>
          </cell>
        </row>
        <row r="8">
          <cell r="A8" t="str">
            <v xml:space="preserve"> 3)PLATFORM &amp; STAIR (SUS)</v>
          </cell>
          <cell r="B8" t="str">
            <v>TON</v>
          </cell>
          <cell r="C8">
            <v>2</v>
          </cell>
          <cell r="F8">
            <v>0</v>
          </cell>
          <cell r="H8">
            <v>0</v>
          </cell>
          <cell r="I8">
            <v>0</v>
          </cell>
        </row>
        <row r="9">
          <cell r="A9" t="str">
            <v xml:space="preserve"> 4)Handrail &amp; ladder fab.&amp;install.</v>
          </cell>
          <cell r="B9" t="str">
            <v>TON</v>
          </cell>
          <cell r="C9">
            <v>3</v>
          </cell>
        </row>
        <row r="10">
          <cell r="A10" t="str">
            <v xml:space="preserve"> 5)Grating install.</v>
          </cell>
          <cell r="B10" t="str">
            <v>TON</v>
          </cell>
          <cell r="C10">
            <v>5</v>
          </cell>
        </row>
        <row r="11">
          <cell r="A11" t="str">
            <v xml:space="preserve"> 6)H.T bolt,nut &amp; machine bolt,nut</v>
          </cell>
          <cell r="B11" t="str">
            <v>TON</v>
          </cell>
          <cell r="C11">
            <v>53</v>
          </cell>
        </row>
        <row r="12">
          <cell r="A12" t="str">
            <v>Sub-total</v>
          </cell>
          <cell r="C12">
            <v>53</v>
          </cell>
          <cell r="F12">
            <v>0</v>
          </cell>
          <cell r="H12">
            <v>0</v>
          </cell>
          <cell r="I12">
            <v>0</v>
          </cell>
        </row>
        <row r="13">
          <cell r="F13">
            <v>0</v>
          </cell>
          <cell r="H13">
            <v>0</v>
          </cell>
          <cell r="I13">
            <v>0</v>
          </cell>
        </row>
        <row r="14">
          <cell r="F14">
            <v>0</v>
          </cell>
          <cell r="H14">
            <v>0</v>
          </cell>
          <cell r="I14">
            <v>0</v>
          </cell>
        </row>
        <row r="15">
          <cell r="A15" t="str">
            <v>B.PLATFORM &amp; LADDER FOR TOWER(SUS)</v>
          </cell>
          <cell r="F15">
            <v>0</v>
          </cell>
          <cell r="H15">
            <v>0</v>
          </cell>
          <cell r="I15">
            <v>0</v>
          </cell>
        </row>
        <row r="16">
          <cell r="A16" t="str">
            <v xml:space="preserve"> 1)PLATFORM &amp; STAIR</v>
          </cell>
          <cell r="B16" t="str">
            <v>TON</v>
          </cell>
          <cell r="C16">
            <v>3</v>
          </cell>
          <cell r="F16">
            <v>0</v>
          </cell>
          <cell r="H16">
            <v>0</v>
          </cell>
          <cell r="I16">
            <v>0</v>
          </cell>
        </row>
        <row r="17">
          <cell r="A17" t="str">
            <v xml:space="preserve"> 2)HANDRAIL &amp; LADDER</v>
          </cell>
          <cell r="B17" t="str">
            <v>TON</v>
          </cell>
          <cell r="C17">
            <v>3</v>
          </cell>
          <cell r="F17">
            <v>0</v>
          </cell>
          <cell r="H17">
            <v>0</v>
          </cell>
          <cell r="I17">
            <v>0</v>
          </cell>
        </row>
        <row r="18">
          <cell r="A18" t="str">
            <v xml:space="preserve"> 3)H.T bolt,nut &amp; machine bolt,nut</v>
          </cell>
          <cell r="B18" t="str">
            <v>TON</v>
          </cell>
          <cell r="C18">
            <v>6</v>
          </cell>
        </row>
        <row r="19">
          <cell r="A19" t="str">
            <v>Sub-total</v>
          </cell>
          <cell r="C19">
            <v>6</v>
          </cell>
          <cell r="F19">
            <v>0</v>
          </cell>
          <cell r="H19">
            <v>0</v>
          </cell>
          <cell r="I19">
            <v>0</v>
          </cell>
        </row>
        <row r="20">
          <cell r="F20">
            <v>0</v>
          </cell>
          <cell r="H20">
            <v>0</v>
          </cell>
          <cell r="I20">
            <v>0</v>
          </cell>
        </row>
        <row r="21">
          <cell r="H21">
            <v>0</v>
          </cell>
          <cell r="I21">
            <v>0</v>
          </cell>
        </row>
        <row r="22">
          <cell r="A22" t="str">
            <v>GRAND TOTAL</v>
          </cell>
          <cell r="C22">
            <v>59</v>
          </cell>
          <cell r="H22">
            <v>0</v>
          </cell>
          <cell r="I22">
            <v>0</v>
          </cell>
        </row>
      </sheetData>
      <sheetData sheetId="3" refreshError="1"/>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예제"/>
      <sheetName val="Sheet2"/>
      <sheetName val="Sheet3"/>
      <sheetName val=" FURNACE현설"/>
      <sheetName val="sch 5-8"/>
      <sheetName val="Balance Sheet "/>
      <sheetName val="Charts"/>
      <sheetName val="기준표"/>
      <sheetName val="Fixed Assets"/>
      <sheetName val="XREF"/>
    </sheetNames>
    <sheetDataSet>
      <sheetData sheetId="0" refreshError="1">
        <row r="1">
          <cell r="C1" t="str">
            <v>농산물</v>
          </cell>
        </row>
        <row r="15">
          <cell r="A15">
            <v>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B-MAN1"/>
    </sheetNames>
    <sheetDataSet>
      <sheetData sheetId="0" refreshError="1">
        <row r="40">
          <cell r="D40" t="str">
            <v>96.05.26</v>
          </cell>
          <cell r="H40">
            <v>35172</v>
          </cell>
          <cell r="K40">
            <v>0</v>
          </cell>
          <cell r="T40" t="str">
            <v>LCL</v>
          </cell>
          <cell r="U40" t="str">
            <v>Mongkol</v>
          </cell>
          <cell r="X40">
            <v>35440</v>
          </cell>
          <cell r="AG40">
            <v>35198</v>
          </cell>
          <cell r="AW40">
            <v>35093</v>
          </cell>
        </row>
        <row r="41">
          <cell r="D41" t="str">
            <v>LCL</v>
          </cell>
          <cell r="E41" t="str">
            <v>Somsak</v>
          </cell>
          <cell r="G41">
            <v>0</v>
          </cell>
          <cell r="K41">
            <v>0</v>
          </cell>
          <cell r="P41" t="str">
            <v>Tank / Lining</v>
          </cell>
          <cell r="T41">
            <v>35363</v>
          </cell>
          <cell r="X41" t="str">
            <v>LCL</v>
          </cell>
          <cell r="Y41" t="str">
            <v>Prasit</v>
          </cell>
          <cell r="AG41" t="str">
            <v>TCN</v>
          </cell>
          <cell r="AH41" t="str">
            <v>O. Gomez</v>
          </cell>
          <cell r="AW41" t="str">
            <v>LCL</v>
          </cell>
          <cell r="AX41" t="str">
            <v>Manusak</v>
          </cell>
        </row>
        <row r="42">
          <cell r="D42" t="str">
            <v>95.12.25</v>
          </cell>
          <cell r="G42">
            <v>0</v>
          </cell>
          <cell r="H42" t="str">
            <v>Q   /   S</v>
          </cell>
          <cell r="K42">
            <v>0</v>
          </cell>
          <cell r="P42" t="str">
            <v>GJ</v>
          </cell>
          <cell r="Q42" t="str">
            <v>강 민 형</v>
          </cell>
          <cell r="T42" t="str">
            <v>LCL</v>
          </cell>
          <cell r="U42" t="str">
            <v>Nattaphong</v>
          </cell>
          <cell r="X42">
            <v>35440</v>
          </cell>
          <cell r="AG42">
            <v>35183</v>
          </cell>
          <cell r="AW42">
            <v>35268</v>
          </cell>
        </row>
        <row r="43">
          <cell r="D43" t="str">
            <v>LCL</v>
          </cell>
          <cell r="E43" t="str">
            <v>Samart</v>
          </cell>
          <cell r="G43">
            <v>0</v>
          </cell>
          <cell r="H43" t="str">
            <v>TCN</v>
          </cell>
          <cell r="I43" t="str">
            <v xml:space="preserve">  S. ROWE</v>
          </cell>
          <cell r="K43">
            <v>0</v>
          </cell>
          <cell r="P43" t="str">
            <v>95.03.08 / 95.09.14</v>
          </cell>
          <cell r="T43">
            <v>35366</v>
          </cell>
          <cell r="X43" t="str">
            <v>LCL</v>
          </cell>
          <cell r="Y43" t="str">
            <v>Chalit</v>
          </cell>
          <cell r="AG43" t="str">
            <v>TCN</v>
          </cell>
          <cell r="AH43" t="str">
            <v>Rozario</v>
          </cell>
          <cell r="AW43" t="str">
            <v>LCL</v>
          </cell>
          <cell r="AX43" t="str">
            <v>Mankiet</v>
          </cell>
        </row>
        <row r="44">
          <cell r="D44" t="str">
            <v>96.02.05</v>
          </cell>
          <cell r="G44">
            <v>0</v>
          </cell>
          <cell r="H44">
            <v>34895</v>
          </cell>
          <cell r="K44">
            <v>0</v>
          </cell>
          <cell r="P44" t="str">
            <v>LCL</v>
          </cell>
          <cell r="Q44" t="str">
            <v>Prong</v>
          </cell>
          <cell r="T44" t="str">
            <v>TCN</v>
          </cell>
          <cell r="U44" t="str">
            <v>A. Tiongo</v>
          </cell>
          <cell r="X44">
            <v>35445</v>
          </cell>
          <cell r="AG44">
            <v>35258</v>
          </cell>
          <cell r="AW44">
            <v>35205</v>
          </cell>
        </row>
        <row r="45">
          <cell r="D45" t="str">
            <v>LCL</v>
          </cell>
          <cell r="E45" t="str">
            <v>Sathian</v>
          </cell>
          <cell r="G45">
            <v>0</v>
          </cell>
          <cell r="K45">
            <v>0</v>
          </cell>
          <cell r="P45">
            <v>35044</v>
          </cell>
          <cell r="T45">
            <v>35357</v>
          </cell>
          <cell r="X45" t="str">
            <v>LCL</v>
          </cell>
          <cell r="Y45" t="str">
            <v>Kritsada</v>
          </cell>
          <cell r="AG45" t="str">
            <v>TCN</v>
          </cell>
          <cell r="AH45" t="str">
            <v>E. Magadia</v>
          </cell>
          <cell r="AW45" t="str">
            <v>LCL</v>
          </cell>
          <cell r="AX45" t="str">
            <v>Phichet</v>
          </cell>
        </row>
        <row r="46">
          <cell r="D46">
            <v>35328</v>
          </cell>
          <cell r="G46">
            <v>0</v>
          </cell>
          <cell r="K46">
            <v>0</v>
          </cell>
          <cell r="P46" t="str">
            <v>LCL</v>
          </cell>
          <cell r="Q46" t="str">
            <v>Swan</v>
          </cell>
          <cell r="T46" t="str">
            <v>LCL</v>
          </cell>
          <cell r="U46" t="str">
            <v>Suchart</v>
          </cell>
          <cell r="X46">
            <v>35450</v>
          </cell>
          <cell r="AG46">
            <v>35469</v>
          </cell>
          <cell r="AW46">
            <v>35115</v>
          </cell>
        </row>
        <row r="47">
          <cell r="G47">
            <v>0</v>
          </cell>
          <cell r="K47">
            <v>0</v>
          </cell>
          <cell r="P47">
            <v>35464</v>
          </cell>
          <cell r="T47">
            <v>35450</v>
          </cell>
          <cell r="X47" t="str">
            <v>LCL</v>
          </cell>
          <cell r="Y47" t="str">
            <v>Pasathorn</v>
          </cell>
          <cell r="AG47" t="str">
            <v>TCN</v>
          </cell>
          <cell r="AH47" t="str">
            <v>M. Clay</v>
          </cell>
          <cell r="AW47" t="str">
            <v>LCL</v>
          </cell>
          <cell r="AX47" t="str">
            <v>Watcharin</v>
          </cell>
        </row>
        <row r="48">
          <cell r="D48" t="str">
            <v>業           務</v>
          </cell>
          <cell r="G48">
            <v>0</v>
          </cell>
          <cell r="K48">
            <v>0</v>
          </cell>
          <cell r="X48">
            <v>35457</v>
          </cell>
          <cell r="AG48">
            <v>35247</v>
          </cell>
          <cell r="AW48">
            <v>35443</v>
          </cell>
        </row>
        <row r="49">
          <cell r="D49" t="str">
            <v>DR</v>
          </cell>
          <cell r="E49" t="str">
            <v>김 주 범</v>
          </cell>
          <cell r="G49">
            <v>0</v>
          </cell>
          <cell r="K49">
            <v>0</v>
          </cell>
          <cell r="P49" t="str">
            <v>保溫 / 途裝</v>
          </cell>
          <cell r="X49" t="str">
            <v>LCL</v>
          </cell>
          <cell r="Y49" t="str">
            <v>Somsak</v>
          </cell>
          <cell r="AW49" t="str">
            <v>LCL</v>
          </cell>
          <cell r="AX49" t="str">
            <v>Thanin</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1 02 Est.at Existing Tariff"/>
      <sheetName val="Financial Estimates"/>
      <sheetName val="Sheet1"/>
      <sheetName val="Sheet2"/>
      <sheetName val="Sheet3"/>
      <sheetName val="Dailysource"/>
    </sheetNames>
    <sheetDataSet>
      <sheetData sheetId="0" refreshError="1"/>
      <sheetData sheetId="1" refreshError="1">
        <row r="8">
          <cell r="A8" t="str">
            <v>AI.</v>
          </cell>
          <cell r="B8" t="str">
            <v>ENERGY DISTRIBUTED(MUS)</v>
          </cell>
        </row>
        <row r="10">
          <cell r="A10">
            <v>1</v>
          </cell>
          <cell r="B10" t="str">
            <v>SALES TO TPC'S CONSUMERS</v>
          </cell>
        </row>
        <row r="11">
          <cell r="B11" t="str">
            <v>TEXTILES</v>
          </cell>
        </row>
        <row r="12">
          <cell r="B12" t="str">
            <v>HT INDUSTRIES</v>
          </cell>
        </row>
        <row r="13">
          <cell r="B13" t="str">
            <v>HT COMMERCIAL</v>
          </cell>
        </row>
        <row r="14">
          <cell r="B14" t="str">
            <v>LT INDUSTRIES (SINGLE PART) (incl.Resi.)</v>
          </cell>
        </row>
        <row r="15">
          <cell r="B15" t="str">
            <v>LT INDUSTRIES (TWO PART)</v>
          </cell>
        </row>
        <row r="16">
          <cell r="B16" t="str">
            <v>LT COMMERCIAL (SINGLE PART)</v>
          </cell>
        </row>
        <row r="17">
          <cell r="B17" t="str">
            <v>LT COMMERCIAL (TWO PART)</v>
          </cell>
        </row>
        <row r="18">
          <cell r="B18" t="str">
            <v>RESIDENTIAL</v>
          </cell>
        </row>
        <row r="19">
          <cell r="B19" t="str">
            <v>RAILWAYS(INCL.INTERCHANGE)</v>
          </cell>
        </row>
        <row r="21">
          <cell r="B21" t="str">
            <v>TOTAL (DIRECT CONSUMERS)</v>
          </cell>
        </row>
        <row r="23">
          <cell r="B23" t="str">
            <v>BEST</v>
          </cell>
        </row>
        <row r="24">
          <cell r="B24" t="str">
            <v>BSES (22 KV/ 33 KV SUPPLY)</v>
          </cell>
        </row>
        <row r="25">
          <cell r="B25" t="str">
            <v>BSES (220 KV INTERCONNECTION)</v>
          </cell>
        </row>
        <row r="26">
          <cell r="B26" t="str">
            <v>BSES (TOTAL)</v>
          </cell>
        </row>
        <row r="28">
          <cell r="B28" t="str">
            <v>BEST &amp; BSES- TOTAL</v>
          </cell>
        </row>
        <row r="30">
          <cell r="B30" t="str">
            <v>TOTAL SALES</v>
          </cell>
        </row>
        <row r="33">
          <cell r="A33">
            <v>2</v>
          </cell>
          <cell r="B33" t="str">
            <v>ENERGY ASSISTANCE TO MSEB</v>
          </cell>
        </row>
        <row r="35">
          <cell r="A35">
            <v>3</v>
          </cell>
          <cell r="B35" t="str">
            <v>SALES TO OTHER STATE UTILITIES</v>
          </cell>
        </row>
        <row r="37">
          <cell r="A37">
            <v>4</v>
          </cell>
          <cell r="B37" t="str">
            <v>TOTAL SALES INCLUDING MSEB AND OTHER STATES</v>
          </cell>
        </row>
        <row r="39">
          <cell r="A39">
            <v>5</v>
          </cell>
          <cell r="B39" t="str">
            <v>22 KV WHEELING FOR MSEB</v>
          </cell>
        </row>
        <row r="41">
          <cell r="A41">
            <v>6</v>
          </cell>
          <cell r="B41" t="str">
            <v xml:space="preserve">TOTAL ENERGY DISTRIBUTED </v>
          </cell>
        </row>
        <row r="43">
          <cell r="A43" t="str">
            <v>AII.</v>
          </cell>
          <cell r="B43" t="str">
            <v>RKVAH (MUs)</v>
          </cell>
        </row>
        <row r="45">
          <cell r="B45" t="str">
            <v>TEXTILES</v>
          </cell>
        </row>
        <row r="46">
          <cell r="B46" t="str">
            <v>HT INDUSTRIES</v>
          </cell>
        </row>
        <row r="47">
          <cell r="B47" t="str">
            <v>HT COMMERCIAL</v>
          </cell>
        </row>
        <row r="48">
          <cell r="B48" t="str">
            <v>LT INDUSTRIES (TWO PART TARIFF)</v>
          </cell>
        </row>
        <row r="49">
          <cell r="B49" t="str">
            <v>LT COMMERCIAL (TWO PART TARIFF)</v>
          </cell>
        </row>
        <row r="50">
          <cell r="B50" t="str">
            <v>RAILWAYS(INCL.INTERCHANGE)</v>
          </cell>
        </row>
        <row r="52">
          <cell r="B52" t="str">
            <v>TOTAL TEX./IND./COMM/RLYS</v>
          </cell>
        </row>
        <row r="54">
          <cell r="B54" t="str">
            <v>BEST</v>
          </cell>
        </row>
        <row r="55">
          <cell r="B55" t="str">
            <v>BSES (22 KV)</v>
          </cell>
        </row>
        <row r="56">
          <cell r="B56" t="str">
            <v>BSES (220 KV)</v>
          </cell>
        </row>
        <row r="58">
          <cell r="B58" t="str">
            <v>TOTAL</v>
          </cell>
        </row>
        <row r="61">
          <cell r="A61" t="str">
            <v>AII.</v>
          </cell>
          <cell r="B61" t="str">
            <v>MAXIMUM DEMAND (MVA)</v>
          </cell>
        </row>
        <row r="63">
          <cell r="B63" t="str">
            <v>TEXTILES</v>
          </cell>
        </row>
        <row r="64">
          <cell r="B64" t="str">
            <v>HT INDUSTRIES</v>
          </cell>
        </row>
        <row r="65">
          <cell r="B65" t="str">
            <v>HT COMMERCIAL</v>
          </cell>
        </row>
        <row r="66">
          <cell r="B66" t="str">
            <v>LT INDUSTRIES (TWO PART TARIFF)</v>
          </cell>
        </row>
        <row r="67">
          <cell r="B67" t="str">
            <v>LT COMMERCIAL (TWO PART TARIFF)</v>
          </cell>
        </row>
        <row r="68">
          <cell r="B68" t="str">
            <v>RAILWAYS(INCL.INTERCHANGE)</v>
          </cell>
        </row>
        <row r="70">
          <cell r="B70" t="str">
            <v>TOTAL (DIRECT CONSUMERS)</v>
          </cell>
        </row>
        <row r="72">
          <cell r="B72" t="str">
            <v>BEST</v>
          </cell>
        </row>
        <row r="73">
          <cell r="B73" t="str">
            <v>BSES (22 KV/ 33 KV SUPPLY)</v>
          </cell>
        </row>
        <row r="75">
          <cell r="B75" t="str">
            <v>TOTAL</v>
          </cell>
        </row>
        <row r="78">
          <cell r="A78" t="str">
            <v>B.</v>
          </cell>
          <cell r="B78" t="str">
            <v>TPC GENERATION(MUS)</v>
          </cell>
        </row>
        <row r="80">
          <cell r="A80">
            <v>1</v>
          </cell>
          <cell r="B80" t="str">
            <v>HYDRO</v>
          </cell>
        </row>
        <row r="81">
          <cell r="B81" t="str">
            <v>FROM NATURAL SOURCE OF WATER</v>
          </cell>
        </row>
        <row r="82">
          <cell r="B82" t="str">
            <v>PEAKING ENERGY FROM PUMPED WATER</v>
          </cell>
        </row>
        <row r="83">
          <cell r="B83" t="str">
            <v>TOTAL</v>
          </cell>
        </row>
        <row r="85">
          <cell r="A85">
            <v>2</v>
          </cell>
          <cell r="B85" t="str">
            <v>THERMAL</v>
          </cell>
        </row>
        <row r="86">
          <cell r="B86" t="str">
            <v>UNIT NO.4</v>
          </cell>
        </row>
        <row r="87">
          <cell r="B87" t="str">
            <v>UNIT NO.5</v>
          </cell>
        </row>
        <row r="88">
          <cell r="B88" t="str">
            <v>UNIT NO.6</v>
          </cell>
        </row>
        <row r="89">
          <cell r="B89" t="str">
            <v>UNIT NOS.7 AS GT</v>
          </cell>
        </row>
        <row r="90">
          <cell r="B90" t="str">
            <v>UNIT NO.7</v>
          </cell>
        </row>
        <row r="92">
          <cell r="B92" t="str">
            <v>TOTAL THERMAL GENERATION</v>
          </cell>
        </row>
        <row r="95">
          <cell r="A95">
            <v>4</v>
          </cell>
          <cell r="B95" t="str">
            <v>TOTAL TPC GENERATION</v>
          </cell>
        </row>
        <row r="97">
          <cell r="A97">
            <v>5</v>
          </cell>
          <cell r="B97" t="str">
            <v>AUXILIARY CONSUMPTION</v>
          </cell>
        </row>
        <row r="98">
          <cell r="A98">
            <v>6</v>
          </cell>
          <cell r="B98" t="str">
            <v>ENERGY REQ.FOR PUMPING</v>
          </cell>
        </row>
        <row r="100">
          <cell r="A100">
            <v>6</v>
          </cell>
          <cell r="B100" t="str">
            <v>NET TPC GENERATION</v>
          </cell>
        </row>
        <row r="102">
          <cell r="A102" t="str">
            <v>C.</v>
          </cell>
          <cell r="B102" t="str">
            <v>PURCHASES FROM MSEB(MUS)</v>
          </cell>
        </row>
        <row r="104">
          <cell r="A104">
            <v>1</v>
          </cell>
          <cell r="B104" t="str">
            <v xml:space="preserve">T&amp;D LOSSES </v>
          </cell>
        </row>
        <row r="105">
          <cell r="A105">
            <v>2</v>
          </cell>
          <cell r="B105" t="str">
            <v>EX BUS REQUIREMENT</v>
          </cell>
        </row>
        <row r="106">
          <cell r="A106">
            <v>3</v>
          </cell>
          <cell r="B106" t="str">
            <v>GROSS PURCHASE</v>
          </cell>
        </row>
        <row r="107">
          <cell r="A107">
            <v>4</v>
          </cell>
          <cell r="B107" t="str">
            <v>22 KV WHEELING FOR MSEB</v>
          </cell>
        </row>
        <row r="108">
          <cell r="A108">
            <v>5</v>
          </cell>
          <cell r="B108" t="str">
            <v>NET PURCHASE</v>
          </cell>
        </row>
        <row r="271">
          <cell r="B271" t="str">
            <v>PURCHASE MVA /MONTH</v>
          </cell>
          <cell r="D271">
            <v>550</v>
          </cell>
        </row>
        <row r="273">
          <cell r="B273" t="str">
            <v>MONTHLY FIXED WLG.CHRGS.RECOVERABLE(Rs.LACS)</v>
          </cell>
          <cell r="D273">
            <v>67.11</v>
          </cell>
        </row>
        <row r="274">
          <cell r="B274" t="str">
            <v>MONTHLY FIXED WLG.CHARGES PAYABLE(Rs.LACS)</v>
          </cell>
          <cell r="D274">
            <v>67.11</v>
          </cell>
        </row>
        <row r="276">
          <cell r="B276" t="str">
            <v>% OF (U#5 + U#6+U#7) POWER WHEELED</v>
          </cell>
          <cell r="D276">
            <v>26</v>
          </cell>
        </row>
        <row r="278">
          <cell r="B278" t="str">
            <v>ENERGY LOSS IN WHEELING MSEB'S POWER (%)</v>
          </cell>
          <cell r="D278">
            <v>3.09</v>
          </cell>
        </row>
        <row r="279">
          <cell r="B279" t="str">
            <v>ENERGY LOSS IN WHEELING TPC'S POWER (%)</v>
          </cell>
          <cell r="D279">
            <v>2</v>
          </cell>
        </row>
        <row r="281">
          <cell r="B281" t="str">
            <v>PURCHASE ENERGY RATE (P/U)</v>
          </cell>
          <cell r="D281">
            <v>290</v>
          </cell>
        </row>
        <row r="282">
          <cell r="B282" t="str">
            <v>PURCHASE FAC RATE (P/U)</v>
          </cell>
          <cell r="D282">
            <v>0</v>
          </cell>
        </row>
        <row r="283">
          <cell r="B283" t="str">
            <v>ENERGY RATE FOR SALE TO MSEB (P/U)</v>
          </cell>
          <cell r="D283">
            <v>125.9</v>
          </cell>
        </row>
        <row r="284">
          <cell r="B284" t="str">
            <v>ENERGY RATE FOR SALE TO INTER STATE  UTILITIES (P/U)</v>
          </cell>
          <cell r="D284">
            <v>125.9</v>
          </cell>
        </row>
        <row r="285">
          <cell r="B285" t="str">
            <v>FAC RATE FOR SALE TO INTER STATE  UTILITIES (P/U)</v>
          </cell>
          <cell r="D285">
            <v>124.1</v>
          </cell>
        </row>
        <row r="286">
          <cell r="B286" t="str">
            <v>FAC RATE FOR SALE TO MSEB (P/U)</v>
          </cell>
          <cell r="D286">
            <v>124.1</v>
          </cell>
        </row>
        <row r="287">
          <cell r="B287" t="str">
            <v>PURCHASE MD RATE (Rs./KVA/MONTH)</v>
          </cell>
          <cell r="D287">
            <v>600</v>
          </cell>
        </row>
        <row r="289">
          <cell r="B289" t="str">
            <v>FUEL COST (Rs./MT) :</v>
          </cell>
        </row>
        <row r="290">
          <cell r="B290" t="str">
            <v>COAL</v>
          </cell>
          <cell r="D290">
            <v>2875</v>
          </cell>
        </row>
        <row r="291">
          <cell r="B291" t="str">
            <v>GAS</v>
          </cell>
          <cell r="D291">
            <v>4200</v>
          </cell>
        </row>
        <row r="292">
          <cell r="B292" t="str">
            <v>LSHS/ LSWR</v>
          </cell>
          <cell r="D292">
            <v>9760</v>
          </cell>
        </row>
        <row r="293">
          <cell r="B293" t="str">
            <v>-</v>
          </cell>
          <cell r="C293" t="str">
            <v>-</v>
          </cell>
          <cell r="D293" t="str">
            <v>-</v>
          </cell>
        </row>
        <row r="295">
          <cell r="B295" t="str">
            <v>Tariff :</v>
          </cell>
        </row>
        <row r="296">
          <cell r="C296" t="str">
            <v>MD</v>
          </cell>
          <cell r="D296" t="str">
            <v>RKVAH</v>
          </cell>
        </row>
        <row r="297">
          <cell r="C297" t="str">
            <v>(Rs./KVA)</v>
          </cell>
          <cell r="D297" t="str">
            <v>(P./RKVAH)</v>
          </cell>
        </row>
        <row r="298">
          <cell r="B298" t="str">
            <v>TEXTILES</v>
          </cell>
          <cell r="C298">
            <v>170</v>
          </cell>
          <cell r="D298">
            <v>0</v>
          </cell>
        </row>
        <row r="299">
          <cell r="B299" t="str">
            <v>HT INDUSTRIES</v>
          </cell>
          <cell r="C299">
            <v>170</v>
          </cell>
          <cell r="D299">
            <v>0</v>
          </cell>
        </row>
        <row r="300">
          <cell r="B300" t="str">
            <v>HT COMMERCIAL</v>
          </cell>
          <cell r="C300">
            <v>170</v>
          </cell>
          <cell r="D300">
            <v>0</v>
          </cell>
        </row>
        <row r="301">
          <cell r="B301" t="str">
            <v>LT INDUSTRIES (TWO PART TARIFF)</v>
          </cell>
          <cell r="C301">
            <v>175</v>
          </cell>
          <cell r="D301">
            <v>0</v>
          </cell>
        </row>
        <row r="302">
          <cell r="B302" t="str">
            <v>LT COMMERCIAL (TWO PART TARIFF)</v>
          </cell>
          <cell r="C302">
            <v>175</v>
          </cell>
          <cell r="D302">
            <v>0</v>
          </cell>
        </row>
        <row r="303">
          <cell r="B303" t="str">
            <v>RAILWAYS</v>
          </cell>
          <cell r="C303">
            <v>170</v>
          </cell>
          <cell r="D303">
            <v>0</v>
          </cell>
        </row>
        <row r="304">
          <cell r="B304" t="str">
            <v>BEST</v>
          </cell>
          <cell r="C304">
            <v>170</v>
          </cell>
          <cell r="D304">
            <v>0</v>
          </cell>
        </row>
        <row r="305">
          <cell r="B305" t="str">
            <v>BSES (22/33 KV)</v>
          </cell>
          <cell r="C305">
            <v>200</v>
          </cell>
          <cell r="D305">
            <v>0</v>
          </cell>
        </row>
        <row r="306">
          <cell r="B306" t="str">
            <v>BSES (220 KV)</v>
          </cell>
          <cell r="D306">
            <v>0</v>
          </cell>
        </row>
        <row r="307">
          <cell r="B307" t="str">
            <v>MSEB 22 KV</v>
          </cell>
          <cell r="D307">
            <v>0</v>
          </cell>
        </row>
        <row r="308">
          <cell r="B308" t="str">
            <v>ENERGY RATE (P/KWH) :</v>
          </cell>
        </row>
        <row r="309">
          <cell r="B309" t="str">
            <v>TEXTILES</v>
          </cell>
          <cell r="C309">
            <v>197</v>
          </cell>
        </row>
        <row r="310">
          <cell r="B310" t="str">
            <v>HT INDUSTRIES</v>
          </cell>
          <cell r="C310">
            <v>197</v>
          </cell>
        </row>
        <row r="311">
          <cell r="B311" t="str">
            <v>HT COMMERCIAL</v>
          </cell>
          <cell r="C311">
            <v>197</v>
          </cell>
        </row>
        <row r="312">
          <cell r="B312" t="str">
            <v>LT INDUSTRIES (SINGLE PART TARIFF)</v>
          </cell>
          <cell r="C312">
            <v>272</v>
          </cell>
        </row>
        <row r="313">
          <cell r="B313" t="str">
            <v>LT INDUSTRIES (TWO PART TARIFF)</v>
          </cell>
          <cell r="C313">
            <v>202</v>
          </cell>
        </row>
        <row r="314">
          <cell r="B314" t="str">
            <v>LT COMMERCIAL (SINGLE PART TARIFF)</v>
          </cell>
          <cell r="C314">
            <v>272</v>
          </cell>
        </row>
        <row r="315">
          <cell r="B315" t="str">
            <v>LT COMMERCIAL (TWO PART TARIFF)</v>
          </cell>
          <cell r="C315">
            <v>202</v>
          </cell>
        </row>
        <row r="316">
          <cell r="B316" t="str">
            <v>RESIDENTIAL</v>
          </cell>
          <cell r="C316">
            <v>212.75</v>
          </cell>
        </row>
        <row r="317">
          <cell r="B317" t="str">
            <v>RAILWAYS</v>
          </cell>
          <cell r="C317">
            <v>197</v>
          </cell>
        </row>
        <row r="318">
          <cell r="B318" t="str">
            <v>BEST</v>
          </cell>
          <cell r="C318">
            <v>177</v>
          </cell>
        </row>
        <row r="319">
          <cell r="B319" t="str">
            <v>BSES</v>
          </cell>
          <cell r="C319">
            <v>177</v>
          </cell>
        </row>
        <row r="320">
          <cell r="B320" t="str">
            <v>BSES 220 KV</v>
          </cell>
          <cell r="C320">
            <v>209</v>
          </cell>
        </row>
        <row r="321">
          <cell r="B321" t="str">
            <v>BASIC COST OF FUEL (Rs./MKCL)</v>
          </cell>
          <cell r="C321">
            <v>325</v>
          </cell>
        </row>
        <row r="322">
          <cell r="B322" t="str">
            <v>-</v>
          </cell>
        </row>
        <row r="323">
          <cell r="B323" t="str">
            <v>CALORIFIC VALUES (MKCL/MT) :</v>
          </cell>
        </row>
        <row r="324">
          <cell r="B324" t="str">
            <v>COAL</v>
          </cell>
          <cell r="C324">
            <v>5.1278223000000001</v>
          </cell>
        </row>
        <row r="325">
          <cell r="B325" t="str">
            <v>GAS</v>
          </cell>
          <cell r="C325">
            <v>13</v>
          </cell>
        </row>
        <row r="326">
          <cell r="B326" t="str">
            <v>LSHS/ LSWR</v>
          </cell>
          <cell r="C326">
            <v>10.5</v>
          </cell>
        </row>
        <row r="328">
          <cell r="B328" t="str">
            <v>HEAT RATES &amp; AUXILIARY CONSUMPTION</v>
          </cell>
          <cell r="C328" t="str">
            <v>HEAT RATE</v>
          </cell>
          <cell r="D328" t="str">
            <v>AUX.CONS.</v>
          </cell>
        </row>
        <row r="329">
          <cell r="C329" t="str">
            <v>MKCL/MU</v>
          </cell>
          <cell r="D329" t="str">
            <v>(%)</v>
          </cell>
        </row>
        <row r="330">
          <cell r="B330" t="str">
            <v>------------------------------------</v>
          </cell>
          <cell r="C330" t="str">
            <v>-</v>
          </cell>
          <cell r="D330" t="str">
            <v>-</v>
          </cell>
        </row>
        <row r="332">
          <cell r="B332" t="str">
            <v>UNIT NO.4</v>
          </cell>
          <cell r="C332">
            <v>2600</v>
          </cell>
          <cell r="D332">
            <v>10</v>
          </cell>
        </row>
        <row r="333">
          <cell r="B333" t="str">
            <v>UNIT NO.5</v>
          </cell>
          <cell r="C333">
            <v>2430</v>
          </cell>
          <cell r="D333">
            <v>5</v>
          </cell>
        </row>
        <row r="334">
          <cell r="B334" t="str">
            <v>UNIT NO.6</v>
          </cell>
          <cell r="C334">
            <v>2380</v>
          </cell>
          <cell r="D334">
            <v>4</v>
          </cell>
        </row>
        <row r="335">
          <cell r="B335" t="str">
            <v>UNIT NO.7 AS GT</v>
          </cell>
          <cell r="C335">
            <v>2850</v>
          </cell>
          <cell r="D335">
            <v>2.1</v>
          </cell>
        </row>
        <row r="336">
          <cell r="B336" t="str">
            <v>UNIT NO.7</v>
          </cell>
          <cell r="C336">
            <v>2000</v>
          </cell>
          <cell r="D336">
            <v>2</v>
          </cell>
        </row>
        <row r="337">
          <cell r="B337" t="str">
            <v>HYDRO</v>
          </cell>
          <cell r="D337">
            <v>0.5</v>
          </cell>
        </row>
        <row r="339">
          <cell r="B339" t="str">
            <v>TAXABLE SALES</v>
          </cell>
          <cell r="C339">
            <v>91</v>
          </cell>
          <cell r="D339" t="str">
            <v>%</v>
          </cell>
        </row>
        <row r="340">
          <cell r="B340" t="str">
            <v xml:space="preserve">TAX ON  SALE RATE </v>
          </cell>
          <cell r="C340">
            <v>15</v>
          </cell>
          <cell r="D340" t="str">
            <v>(P/KWH)</v>
          </cell>
        </row>
        <row r="342">
          <cell r="B342" t="str">
            <v>T T &amp; D LOSSES</v>
          </cell>
          <cell r="C342">
            <v>2.2999999999999998</v>
          </cell>
          <cell r="D342" t="str">
            <v>%</v>
          </cell>
        </row>
      </sheetData>
      <sheetData sheetId="2" refreshError="1"/>
      <sheetData sheetId="3" refreshError="1"/>
      <sheetData sheetId="4" refreshError="1"/>
      <sheetData sheetId="5" refreshError="1"/>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소화실적"/>
      <sheetName val="MOB-MAN1"/>
      <sheetName val="XREF"/>
    </sheetNames>
    <sheetDataSet>
      <sheetData sheetId="0" refreshError="1"/>
      <sheetData sheetId="1" refreshError="1"/>
      <sheetData sheetId="2" refreshError="1"/>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작_분석"/>
      <sheetName val="예량가_분석"/>
      <sheetName val="Bestpro입력"/>
      <sheetName val="보고용"/>
      <sheetName val="임율 Data"/>
      <sheetName val="Sandhill"/>
      <sheetName val="신임율적용_검토안"/>
      <sheetName val="Ship &amp; Lifting"/>
      <sheetName val="Harp_견적기준"/>
      <sheetName val="Harp_Att"/>
      <sheetName val="Harp_적용"/>
      <sheetName val="Header_견적기준"/>
      <sheetName val="Header_Att"/>
      <sheetName val="Header_적용"/>
    </sheetNames>
    <sheetDataSet>
      <sheetData sheetId="0" refreshError="1"/>
      <sheetData sheetId="1" refreshError="1"/>
      <sheetData sheetId="2" refreshError="1"/>
      <sheetData sheetId="3" refreshError="1"/>
      <sheetData sheetId="4" refreshError="1">
        <row r="1">
          <cell r="B1" t="str">
            <v>검사</v>
          </cell>
          <cell r="C1" t="str">
            <v>공정간간접비</v>
          </cell>
          <cell r="D1" t="str">
            <v>신촌공장외주</v>
          </cell>
        </row>
        <row r="2">
          <cell r="A2">
            <v>2001</v>
          </cell>
          <cell r="B2">
            <v>44165</v>
          </cell>
          <cell r="C2">
            <v>90747</v>
          </cell>
          <cell r="D2">
            <v>13468</v>
          </cell>
        </row>
        <row r="3">
          <cell r="A3">
            <v>2002</v>
          </cell>
          <cell r="B3">
            <v>45050</v>
          </cell>
          <cell r="C3">
            <v>92213</v>
          </cell>
          <cell r="D3">
            <v>13903</v>
          </cell>
        </row>
        <row r="4">
          <cell r="A4">
            <v>2003</v>
          </cell>
          <cell r="B4">
            <v>47137</v>
          </cell>
          <cell r="C4">
            <v>95793</v>
          </cell>
          <cell r="D4">
            <v>14497</v>
          </cell>
        </row>
        <row r="5">
          <cell r="A5">
            <v>2004</v>
          </cell>
          <cell r="B5">
            <v>49328</v>
          </cell>
          <cell r="C5">
            <v>99550</v>
          </cell>
          <cell r="D5">
            <v>15123</v>
          </cell>
        </row>
        <row r="6">
          <cell r="A6">
            <v>2005</v>
          </cell>
          <cell r="B6">
            <v>51627</v>
          </cell>
          <cell r="C6">
            <v>103494</v>
          </cell>
          <cell r="D6">
            <v>15777</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QPT-Z"/>
      <sheetName val="임율 Data"/>
    </sheetNames>
    <sheetDataSet>
      <sheetData sheetId="0" refreshError="1"/>
      <sheetData sheetId="1" refreshError="1"/>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Content"/>
      <sheetName val="Project Outline"/>
      <sheetName val="주요공사"/>
      <sheetName val="Contractual Amount"/>
      <sheetName val="시헹예산"/>
      <sheetName val="TENDER vs BUDGET"/>
      <sheetName val="직영 vs 하청 - 2"/>
      <sheetName val="96 당초Schedule"/>
      <sheetName val="96 Performance"/>
      <sheetName val="소화-투입 분석표"/>
      <sheetName val="STF ORG(K)"/>
      <sheetName val="Staff Org. Chart"/>
      <sheetName val="Scope of Work"/>
      <sheetName val="Design Status"/>
      <sheetName val="DWG Status"/>
      <sheetName val="MAT'L Status"/>
      <sheetName val="장비동원"/>
      <sheetName val="근로자동원"/>
      <sheetName val="Install Status"/>
      <sheetName val="Staff Mob. Plan"/>
      <sheetName val="M.P Mob. Plan"/>
      <sheetName val="Eq. Mobilization"/>
      <sheetName val="Cover_Sheet"/>
      <sheetName val="Project_Outline"/>
      <sheetName val="Contractual_Amount"/>
      <sheetName val="TENDER_vs_BUDGET"/>
      <sheetName val="직영_vs_하청_-_2"/>
      <sheetName val="96_당초Schedule"/>
      <sheetName val="96_Performance"/>
      <sheetName val="소화-투입_분석표"/>
      <sheetName val="STF_ORG(K)"/>
      <sheetName val="Staff_Org__Chart"/>
      <sheetName val="Scope_of_Work"/>
      <sheetName val="Design_Status"/>
      <sheetName val="DWG_Status"/>
      <sheetName val="MAT'L_Status"/>
      <sheetName val="Install_Status"/>
      <sheetName val="Staff_Mob__Plan"/>
      <sheetName val="M_P_Mob__Plan"/>
      <sheetName val="Eq__Mobilization"/>
      <sheetName val="M-EQPT-Z"/>
      <sheetName val="Cover_Sheet1"/>
      <sheetName val="Project_Outline1"/>
      <sheetName val="Contractual_Amount1"/>
      <sheetName val="TENDER_vs_BUDGET1"/>
      <sheetName val="직영_vs_하청_-_21"/>
      <sheetName val="96_당초Schedule1"/>
      <sheetName val="96_Performance1"/>
      <sheetName val="소화-투입_분석표1"/>
      <sheetName val="STF_ORG(K)1"/>
      <sheetName val="Staff_Org__Chart1"/>
      <sheetName val="Scope_of_Work1"/>
      <sheetName val="Design_Status1"/>
      <sheetName val="DWG_Status1"/>
      <sheetName val="MAT'L_Status1"/>
      <sheetName val="Install_Status1"/>
      <sheetName val="Staff_Mob__Plan1"/>
      <sheetName val="M_P_Mob__Plan1"/>
      <sheetName val="Eq__Mobilization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표지"/>
      <sheetName val="Ⅰ"/>
      <sheetName val="Ⅱ"/>
      <sheetName val="Ⅲ,Ⅳ"/>
      <sheetName val="Ⅴ,Ⅵ"/>
      <sheetName val="1"/>
      <sheetName val="2"/>
      <sheetName val="3"/>
      <sheetName val="4"/>
      <sheetName val="5"/>
      <sheetName val="6"/>
      <sheetName val="7"/>
      <sheetName val="8"/>
      <sheetName val="9"/>
      <sheetName val="10"/>
      <sheetName val="11"/>
      <sheetName val="12"/>
      <sheetName val="13,14"/>
      <sheetName val="15,16"/>
      <sheetName val="17,18"/>
      <sheetName val="19,20"/>
      <sheetName val="21"/>
      <sheetName val="22,23"/>
      <sheetName val="24"/>
      <sheetName val="25"/>
      <sheetName val="26"/>
      <sheetName val="27,28"/>
      <sheetName val="29"/>
      <sheetName val="30"/>
      <sheetName val="31"/>
      <sheetName val="32_34"/>
      <sheetName val="35"/>
      <sheetName val="36,37"/>
      <sheetName val="38"/>
      <sheetName val="39,40"/>
      <sheetName val="41"/>
      <sheetName val="42,43"/>
      <sheetName val="44"/>
      <sheetName val="45,46"/>
      <sheetName val="47,48"/>
      <sheetName val="49"/>
      <sheetName val="50,51"/>
      <sheetName val="52 "/>
      <sheetName val="53,54"/>
      <sheetName val="55,56"/>
      <sheetName val="57"/>
      <sheetName val="58"/>
      <sheetName val="59"/>
      <sheetName val="60"/>
      <sheetName val="61,62"/>
      <sheetName val="63"/>
      <sheetName val="64"/>
      <sheetName val="65"/>
      <sheetName val="66"/>
      <sheetName val="67(B4)   "/>
      <sheetName val="67(A4)"/>
      <sheetName val="68"/>
      <sheetName val="69"/>
      <sheetName val="70"/>
      <sheetName val="71"/>
      <sheetName val="72"/>
      <sheetName val="73"/>
      <sheetName val="74(A4)"/>
      <sheetName val="74(B4) "/>
      <sheetName val="75"/>
      <sheetName val="76"/>
      <sheetName val="77"/>
      <sheetName val="78"/>
      <sheetName val="79"/>
      <sheetName val="80"/>
      <sheetName val="81"/>
      <sheetName val="82"/>
      <sheetName val="83"/>
      <sheetName val="84(B4)"/>
      <sheetName val="85"/>
      <sheetName val="86"/>
      <sheetName val="87"/>
      <sheetName val="88"/>
      <sheetName val="89"/>
      <sheetName val="90"/>
      <sheetName val="91"/>
      <sheetName val="92"/>
      <sheetName val="93"/>
      <sheetName val="94"/>
      <sheetName val="95"/>
      <sheetName val="96"/>
      <sheetName val="97"/>
      <sheetName val="laroux"/>
      <sheetName val="북경"/>
      <sheetName val="대만"/>
      <sheetName val="싱가포르"/>
      <sheetName val="자카르타"/>
      <sheetName val="하노이"/>
      <sheetName val="뭄바이"/>
      <sheetName val="두바이"/>
      <sheetName val="리야드"/>
      <sheetName val="프랑크푸르트"/>
      <sheetName val="토론토"/>
      <sheetName val="동경"/>
      <sheetName val="뉴저지"/>
      <sheetName val="inkor"/>
      <sheetName val="말련"/>
      <sheetName val="52_"/>
      <sheetName val="67(B4)___"/>
      <sheetName val="74(B4)_"/>
      <sheetName val="data"/>
      <sheetName val="Eq. Mobilization"/>
      <sheetName val="52_1"/>
      <sheetName val="67(B4)___1"/>
      <sheetName val="74(B4)_1"/>
      <sheetName val="외화금융(97-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ex"/>
      <sheetName val="F1"/>
      <sheetName val="F1.1"/>
      <sheetName val="F2.1"/>
      <sheetName val="F2.2"/>
      <sheetName val="F2.3"/>
      <sheetName val="F2.4"/>
      <sheetName val="F2.5"/>
      <sheetName val="F2.6"/>
      <sheetName val="F2.7"/>
      <sheetName val="F2.8"/>
      <sheetName val="F3"/>
      <sheetName val="F3.1"/>
      <sheetName val="F3.2"/>
      <sheetName val="F3.3"/>
      <sheetName val="F3.4"/>
      <sheetName val="F4"/>
      <sheetName val="F4.1"/>
      <sheetName val="F4.2"/>
      <sheetName val="F4.3"/>
      <sheetName val="F5"/>
      <sheetName val="F5.1 (E)"/>
      <sheetName val="F5.1 (N)"/>
      <sheetName val="F6"/>
      <sheetName val="F7"/>
      <sheetName val="F8"/>
      <sheetName val="F9"/>
      <sheetName val="F9.1"/>
      <sheetName val="F9.2"/>
      <sheetName val="F9.3"/>
      <sheetName val="F10"/>
      <sheetName val="F11"/>
      <sheetName val="F12"/>
      <sheetName val="F13"/>
      <sheetName val="F14.1"/>
      <sheetName val="F14.2"/>
      <sheetName val="F14.3"/>
      <sheetName val="F14.4"/>
      <sheetName val="F14.5"/>
      <sheetName val="F14.6"/>
      <sheetName val="F 14.7"/>
      <sheetName val="F14.8"/>
      <sheetName val="F14.9"/>
      <sheetName val="F15"/>
      <sheetName val="F16"/>
      <sheetName val="F17"/>
      <sheetName val="F18"/>
      <sheetName val="F1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1 02 Est.at Existing Tariff"/>
      <sheetName val="Financial Estimates"/>
      <sheetName val="Sheet1"/>
      <sheetName val="Sheet2"/>
      <sheetName val="Sheet3"/>
      <sheetName val="ins spares"/>
      <sheetName val="Input_Sheet"/>
      <sheetName val="per un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1 02 Est.at Existing Tariff"/>
      <sheetName val="Financial Estimates"/>
      <sheetName val="Sheet1"/>
      <sheetName val="Sheet2"/>
      <sheetName val="Sheet3"/>
    </sheetNames>
    <sheetDataSet>
      <sheetData sheetId="0" refreshError="1"/>
      <sheetData sheetId="1" refreshError="1">
        <row r="8">
          <cell r="A8" t="str">
            <v>AI.</v>
          </cell>
          <cell r="B8" t="str">
            <v>ENERGY DISTRIBUTED(MUS)</v>
          </cell>
        </row>
        <row r="10">
          <cell r="A10">
            <v>1</v>
          </cell>
          <cell r="B10" t="str">
            <v>SALES TO TPC'S CONSUMERS</v>
          </cell>
        </row>
        <row r="11">
          <cell r="B11" t="str">
            <v>TEXTILES</v>
          </cell>
        </row>
        <row r="12">
          <cell r="B12" t="str">
            <v>HT INDUSTRIES</v>
          </cell>
        </row>
        <row r="13">
          <cell r="B13" t="str">
            <v>HT COMMERCIAL</v>
          </cell>
        </row>
        <row r="14">
          <cell r="B14" t="str">
            <v>LT INDUSTRIES (SINGLE PART) (incl.Resi.)</v>
          </cell>
        </row>
        <row r="15">
          <cell r="B15" t="str">
            <v>LT INDUSTRIES (TWO PART)</v>
          </cell>
        </row>
        <row r="16">
          <cell r="B16" t="str">
            <v>LT COMMERCIAL (SINGLE PART)</v>
          </cell>
        </row>
        <row r="17">
          <cell r="B17" t="str">
            <v>LT COMMERCIAL (TWO PART)</v>
          </cell>
        </row>
        <row r="18">
          <cell r="B18" t="str">
            <v>RESIDENTIAL</v>
          </cell>
        </row>
        <row r="19">
          <cell r="B19" t="str">
            <v>RAILWAYS(INCL.INTERCHANGE)</v>
          </cell>
        </row>
        <row r="21">
          <cell r="B21" t="str">
            <v>TOTAL (DIRECT CONSUMERS)</v>
          </cell>
        </row>
        <row r="23">
          <cell r="B23" t="str">
            <v>BEST</v>
          </cell>
        </row>
        <row r="24">
          <cell r="B24" t="str">
            <v>BSES (22 KV/ 33 KV SUPPLY)</v>
          </cell>
        </row>
        <row r="25">
          <cell r="B25" t="str">
            <v>BSES (220 KV INTERCONNECTION)</v>
          </cell>
        </row>
        <row r="26">
          <cell r="B26" t="str">
            <v>BSES (TOTAL)</v>
          </cell>
        </row>
        <row r="28">
          <cell r="B28" t="str">
            <v>BEST &amp; BSES- TOTAL</v>
          </cell>
        </row>
        <row r="30">
          <cell r="B30" t="str">
            <v>TOTAL SALES</v>
          </cell>
        </row>
        <row r="33">
          <cell r="A33">
            <v>2</v>
          </cell>
          <cell r="B33" t="str">
            <v>ENERGY ASSISTANCE TO MSEB</v>
          </cell>
        </row>
        <row r="35">
          <cell r="A35">
            <v>3</v>
          </cell>
          <cell r="B35" t="str">
            <v>SALES TO OTHER STATE UTILITIES</v>
          </cell>
        </row>
        <row r="37">
          <cell r="A37">
            <v>4</v>
          </cell>
          <cell r="B37" t="str">
            <v>TOTAL SALES INCLUDING MSEB AND OTHER STATES</v>
          </cell>
        </row>
        <row r="39">
          <cell r="A39">
            <v>5</v>
          </cell>
          <cell r="B39" t="str">
            <v>22 KV WHEELING FOR MSEB</v>
          </cell>
        </row>
        <row r="41">
          <cell r="A41">
            <v>6</v>
          </cell>
          <cell r="B41" t="str">
            <v xml:space="preserve">TOTAL ENERGY DISTRIBUTED </v>
          </cell>
        </row>
        <row r="43">
          <cell r="A43" t="str">
            <v>AII.</v>
          </cell>
          <cell r="B43" t="str">
            <v>RKVAH (MUs)</v>
          </cell>
        </row>
        <row r="45">
          <cell r="B45" t="str">
            <v>TEXTILES</v>
          </cell>
        </row>
        <row r="46">
          <cell r="B46" t="str">
            <v>HT INDUSTRIES</v>
          </cell>
        </row>
        <row r="47">
          <cell r="B47" t="str">
            <v>HT COMMERCIAL</v>
          </cell>
        </row>
        <row r="48">
          <cell r="B48" t="str">
            <v>LT INDUSTRIES (TWO PART TARIFF)</v>
          </cell>
        </row>
        <row r="49">
          <cell r="B49" t="str">
            <v>LT COMMERCIAL (TWO PART TARIFF)</v>
          </cell>
        </row>
        <row r="50">
          <cell r="B50" t="str">
            <v>RAILWAYS(INCL.INTERCHANGE)</v>
          </cell>
        </row>
        <row r="52">
          <cell r="B52" t="str">
            <v>TOTAL TEX./IND./COMM/RLYS</v>
          </cell>
        </row>
        <row r="54">
          <cell r="B54" t="str">
            <v>BEST</v>
          </cell>
        </row>
        <row r="55">
          <cell r="B55" t="str">
            <v>BSES (22 KV)</v>
          </cell>
        </row>
        <row r="56">
          <cell r="B56" t="str">
            <v>BSES (220 KV)</v>
          </cell>
        </row>
        <row r="58">
          <cell r="B58" t="str">
            <v>TOTAL</v>
          </cell>
        </row>
        <row r="61">
          <cell r="A61" t="str">
            <v>AII.</v>
          </cell>
          <cell r="B61" t="str">
            <v>MAXIMUM DEMAND (MVA)</v>
          </cell>
        </row>
        <row r="63">
          <cell r="B63" t="str">
            <v>TEXTILES</v>
          </cell>
        </row>
        <row r="64">
          <cell r="B64" t="str">
            <v>HT INDUSTRIES</v>
          </cell>
        </row>
        <row r="65">
          <cell r="B65" t="str">
            <v>HT COMMERCIAL</v>
          </cell>
        </row>
        <row r="66">
          <cell r="B66" t="str">
            <v>LT INDUSTRIES (TWO PART TARIFF)</v>
          </cell>
        </row>
        <row r="67">
          <cell r="B67" t="str">
            <v>LT COMMERCIAL (TWO PART TARIFF)</v>
          </cell>
        </row>
        <row r="68">
          <cell r="B68" t="str">
            <v>RAILWAYS(INCL.INTERCHANGE)</v>
          </cell>
        </row>
        <row r="70">
          <cell r="B70" t="str">
            <v>TOTAL (DIRECT CONSUMERS)</v>
          </cell>
        </row>
        <row r="72">
          <cell r="B72" t="str">
            <v>BEST</v>
          </cell>
        </row>
        <row r="73">
          <cell r="B73" t="str">
            <v>BSES (22 KV/ 33 KV SUPPLY)</v>
          </cell>
        </row>
        <row r="75">
          <cell r="B75" t="str">
            <v>TOTAL</v>
          </cell>
        </row>
        <row r="78">
          <cell r="A78" t="str">
            <v>B.</v>
          </cell>
          <cell r="B78" t="str">
            <v>TPC GENERATION(MUS)</v>
          </cell>
        </row>
        <row r="80">
          <cell r="A80">
            <v>1</v>
          </cell>
          <cell r="B80" t="str">
            <v>HYDRO</v>
          </cell>
        </row>
        <row r="81">
          <cell r="B81" t="str">
            <v>FROM NATURAL SOURCE OF WATER</v>
          </cell>
        </row>
        <row r="82">
          <cell r="B82" t="str">
            <v>PEAKING ENERGY FROM PUMPED WATER</v>
          </cell>
        </row>
        <row r="83">
          <cell r="B83" t="str">
            <v>TOTAL</v>
          </cell>
        </row>
        <row r="85">
          <cell r="A85">
            <v>2</v>
          </cell>
          <cell r="B85" t="str">
            <v>THERMAL</v>
          </cell>
        </row>
        <row r="86">
          <cell r="B86" t="str">
            <v>UNIT NO.4</v>
          </cell>
        </row>
        <row r="87">
          <cell r="B87" t="str">
            <v>UNIT NO.5</v>
          </cell>
        </row>
        <row r="88">
          <cell r="B88" t="str">
            <v>UNIT NO.6</v>
          </cell>
        </row>
        <row r="89">
          <cell r="B89" t="str">
            <v>UNIT NOS.7 AS GT</v>
          </cell>
        </row>
        <row r="90">
          <cell r="B90" t="str">
            <v>UNIT NO.7</v>
          </cell>
        </row>
        <row r="92">
          <cell r="B92" t="str">
            <v>TOTAL THERMAL GENERATION</v>
          </cell>
        </row>
        <row r="95">
          <cell r="A95">
            <v>4</v>
          </cell>
          <cell r="B95" t="str">
            <v>TOTAL TPC GENERATION</v>
          </cell>
        </row>
        <row r="97">
          <cell r="A97">
            <v>5</v>
          </cell>
          <cell r="B97" t="str">
            <v>AUXILIARY CONSUMPTION</v>
          </cell>
        </row>
        <row r="98">
          <cell r="A98">
            <v>6</v>
          </cell>
          <cell r="B98" t="str">
            <v>ENERGY REQ.FOR PUMPING</v>
          </cell>
        </row>
        <row r="100">
          <cell r="A100">
            <v>6</v>
          </cell>
          <cell r="B100" t="str">
            <v>NET TPC GENERATION</v>
          </cell>
        </row>
        <row r="102">
          <cell r="A102" t="str">
            <v>C.</v>
          </cell>
          <cell r="B102" t="str">
            <v>PURCHASES FROM MSEB(MUS)</v>
          </cell>
        </row>
        <row r="104">
          <cell r="A104">
            <v>1</v>
          </cell>
          <cell r="B104" t="str">
            <v xml:space="preserve">T&amp;D LOSSES </v>
          </cell>
        </row>
        <row r="105">
          <cell r="A105">
            <v>2</v>
          </cell>
          <cell r="B105" t="str">
            <v>EX BUS REQUIREMENT</v>
          </cell>
        </row>
        <row r="106">
          <cell r="A106">
            <v>3</v>
          </cell>
          <cell r="B106" t="str">
            <v>GROSS PURCHASE</v>
          </cell>
        </row>
        <row r="107">
          <cell r="A107">
            <v>4</v>
          </cell>
          <cell r="B107" t="str">
            <v>22 KV WHEELING FOR MSEB</v>
          </cell>
        </row>
        <row r="108">
          <cell r="A108">
            <v>5</v>
          </cell>
          <cell r="B108" t="str">
            <v>NET PURCHASE</v>
          </cell>
        </row>
        <row r="271">
          <cell r="B271" t="str">
            <v>PURCHASE MVA /MONTH</v>
          </cell>
          <cell r="D271">
            <v>550</v>
          </cell>
        </row>
        <row r="273">
          <cell r="B273" t="str">
            <v>MONTHLY FIXED WLG.CHRGS.RECOVERABLE(Rs.LACS)</v>
          </cell>
          <cell r="D273">
            <v>67.11</v>
          </cell>
        </row>
        <row r="274">
          <cell r="B274" t="str">
            <v>MONTHLY FIXED WLG.CHARGES PAYABLE(Rs.LACS)</v>
          </cell>
          <cell r="D274">
            <v>67.11</v>
          </cell>
        </row>
        <row r="276">
          <cell r="B276" t="str">
            <v>% OF (U#5 + U#6+U#7) POWER WHEELED</v>
          </cell>
          <cell r="D276">
            <v>26</v>
          </cell>
        </row>
        <row r="278">
          <cell r="B278" t="str">
            <v>ENERGY LOSS IN WHEELING MSEB'S POWER (%)</v>
          </cell>
          <cell r="D278">
            <v>3.09</v>
          </cell>
        </row>
        <row r="279">
          <cell r="B279" t="str">
            <v>ENERGY LOSS IN WHEELING TPC'S POWER (%)</v>
          </cell>
          <cell r="D279">
            <v>2</v>
          </cell>
        </row>
        <row r="281">
          <cell r="B281" t="str">
            <v>PURCHASE ENERGY RATE (P/U)</v>
          </cell>
          <cell r="D281">
            <v>290</v>
          </cell>
        </row>
        <row r="282">
          <cell r="B282" t="str">
            <v>PURCHASE FAC RATE (P/U)</v>
          </cell>
          <cell r="D282">
            <v>0</v>
          </cell>
        </row>
        <row r="283">
          <cell r="B283" t="str">
            <v>ENERGY RATE FOR SALE TO MSEB (P/U)</v>
          </cell>
          <cell r="D283">
            <v>125.9</v>
          </cell>
        </row>
        <row r="284">
          <cell r="B284" t="str">
            <v>ENERGY RATE FOR SALE TO INTER STATE  UTILITIES (P/U)</v>
          </cell>
          <cell r="D284">
            <v>125.9</v>
          </cell>
        </row>
        <row r="285">
          <cell r="B285" t="str">
            <v>FAC RATE FOR SALE TO INTER STATE  UTILITIES (P/U)</v>
          </cell>
          <cell r="D285">
            <v>124.1</v>
          </cell>
        </row>
        <row r="286">
          <cell r="B286" t="str">
            <v>FAC RATE FOR SALE TO MSEB (P/U)</v>
          </cell>
          <cell r="D286">
            <v>124.1</v>
          </cell>
        </row>
        <row r="287">
          <cell r="B287" t="str">
            <v>PURCHASE MD RATE (Rs./KVA/MONTH)</v>
          </cell>
          <cell r="D287">
            <v>600</v>
          </cell>
        </row>
        <row r="289">
          <cell r="B289" t="str">
            <v>FUEL COST (Rs./MT) :</v>
          </cell>
        </row>
        <row r="290">
          <cell r="B290" t="str">
            <v>COAL</v>
          </cell>
          <cell r="D290">
            <v>2875</v>
          </cell>
        </row>
        <row r="291">
          <cell r="B291" t="str">
            <v>GAS</v>
          </cell>
          <cell r="D291">
            <v>4200</v>
          </cell>
        </row>
        <row r="292">
          <cell r="B292" t="str">
            <v>LSHS/ LSWR</v>
          </cell>
          <cell r="D292">
            <v>9760</v>
          </cell>
        </row>
        <row r="293">
          <cell r="B293" t="str">
            <v>-</v>
          </cell>
          <cell r="C293" t="str">
            <v>-</v>
          </cell>
          <cell r="D293" t="str">
            <v>-</v>
          </cell>
        </row>
        <row r="295">
          <cell r="B295" t="str">
            <v>Tariff :</v>
          </cell>
        </row>
        <row r="296">
          <cell r="C296" t="str">
            <v>MD</v>
          </cell>
          <cell r="D296" t="str">
            <v>RKVAH</v>
          </cell>
        </row>
        <row r="297">
          <cell r="C297" t="str">
            <v>(Rs./KVA)</v>
          </cell>
          <cell r="D297" t="str">
            <v>(P./RKVAH)</v>
          </cell>
        </row>
        <row r="298">
          <cell r="B298" t="str">
            <v>TEXTILES</v>
          </cell>
          <cell r="C298">
            <v>170</v>
          </cell>
          <cell r="D298">
            <v>0</v>
          </cell>
        </row>
        <row r="299">
          <cell r="B299" t="str">
            <v>HT INDUSTRIES</v>
          </cell>
          <cell r="C299">
            <v>170</v>
          </cell>
          <cell r="D299">
            <v>0</v>
          </cell>
        </row>
        <row r="300">
          <cell r="B300" t="str">
            <v>HT COMMERCIAL</v>
          </cell>
          <cell r="C300">
            <v>170</v>
          </cell>
          <cell r="D300">
            <v>0</v>
          </cell>
        </row>
        <row r="301">
          <cell r="B301" t="str">
            <v>LT INDUSTRIES (TWO PART TARIFF)</v>
          </cell>
          <cell r="C301">
            <v>175</v>
          </cell>
          <cell r="D301">
            <v>0</v>
          </cell>
        </row>
        <row r="302">
          <cell r="B302" t="str">
            <v>LT COMMERCIAL (TWO PART TARIFF)</v>
          </cell>
          <cell r="C302">
            <v>175</v>
          </cell>
          <cell r="D302">
            <v>0</v>
          </cell>
        </row>
        <row r="303">
          <cell r="B303" t="str">
            <v>RAILWAYS</v>
          </cell>
          <cell r="C303">
            <v>170</v>
          </cell>
          <cell r="D303">
            <v>0</v>
          </cell>
        </row>
        <row r="304">
          <cell r="B304" t="str">
            <v>BEST</v>
          </cell>
          <cell r="C304">
            <v>170</v>
          </cell>
          <cell r="D304">
            <v>0</v>
          </cell>
        </row>
        <row r="305">
          <cell r="B305" t="str">
            <v>BSES (22/33 KV)</v>
          </cell>
          <cell r="C305">
            <v>200</v>
          </cell>
          <cell r="D305">
            <v>0</v>
          </cell>
        </row>
        <row r="306">
          <cell r="B306" t="str">
            <v>BSES (220 KV)</v>
          </cell>
          <cell r="D306">
            <v>0</v>
          </cell>
        </row>
        <row r="307">
          <cell r="B307" t="str">
            <v>MSEB 22 KV</v>
          </cell>
          <cell r="D307">
            <v>0</v>
          </cell>
        </row>
        <row r="308">
          <cell r="B308" t="str">
            <v>ENERGY RATE (P/KWH) :</v>
          </cell>
        </row>
        <row r="309">
          <cell r="B309" t="str">
            <v>TEXTILES</v>
          </cell>
          <cell r="C309">
            <v>197</v>
          </cell>
        </row>
        <row r="310">
          <cell r="B310" t="str">
            <v>HT INDUSTRIES</v>
          </cell>
          <cell r="C310">
            <v>197</v>
          </cell>
        </row>
        <row r="311">
          <cell r="B311" t="str">
            <v>HT COMMERCIAL</v>
          </cell>
          <cell r="C311">
            <v>197</v>
          </cell>
        </row>
        <row r="312">
          <cell r="B312" t="str">
            <v>LT INDUSTRIES (SINGLE PART TARIFF)</v>
          </cell>
          <cell r="C312">
            <v>272</v>
          </cell>
        </row>
        <row r="313">
          <cell r="B313" t="str">
            <v>LT INDUSTRIES (TWO PART TARIFF)</v>
          </cell>
          <cell r="C313">
            <v>202</v>
          </cell>
        </row>
        <row r="314">
          <cell r="B314" t="str">
            <v>LT COMMERCIAL (SINGLE PART TARIFF)</v>
          </cell>
          <cell r="C314">
            <v>272</v>
          </cell>
        </row>
        <row r="315">
          <cell r="B315" t="str">
            <v>LT COMMERCIAL (TWO PART TARIFF)</v>
          </cell>
          <cell r="C315">
            <v>202</v>
          </cell>
        </row>
        <row r="316">
          <cell r="B316" t="str">
            <v>RESIDENTIAL</v>
          </cell>
          <cell r="C316">
            <v>212.75</v>
          </cell>
        </row>
        <row r="317">
          <cell r="B317" t="str">
            <v>RAILWAYS</v>
          </cell>
          <cell r="C317">
            <v>197</v>
          </cell>
        </row>
        <row r="318">
          <cell r="B318" t="str">
            <v>BEST</v>
          </cell>
          <cell r="C318">
            <v>177</v>
          </cell>
        </row>
        <row r="319">
          <cell r="B319" t="str">
            <v>BSES</v>
          </cell>
          <cell r="C319">
            <v>177</v>
          </cell>
        </row>
        <row r="320">
          <cell r="B320" t="str">
            <v>BSES 220 KV</v>
          </cell>
          <cell r="C320">
            <v>209</v>
          </cell>
        </row>
        <row r="321">
          <cell r="B321" t="str">
            <v>BASIC COST OF FUEL (Rs./MKCL)</v>
          </cell>
          <cell r="C321">
            <v>325</v>
          </cell>
        </row>
        <row r="322">
          <cell r="B322" t="str">
            <v>-</v>
          </cell>
        </row>
        <row r="323">
          <cell r="B323" t="str">
            <v>CALORIFIC VALUES (MKCL/MT) :</v>
          </cell>
        </row>
        <row r="324">
          <cell r="B324" t="str">
            <v>COAL</v>
          </cell>
          <cell r="C324">
            <v>5.1278223000000001</v>
          </cell>
        </row>
        <row r="325">
          <cell r="B325" t="str">
            <v>GAS</v>
          </cell>
          <cell r="C325">
            <v>13</v>
          </cell>
        </row>
        <row r="326">
          <cell r="B326" t="str">
            <v>LSHS/ LSWR</v>
          </cell>
          <cell r="C326">
            <v>10.5</v>
          </cell>
        </row>
        <row r="328">
          <cell r="B328" t="str">
            <v>HEAT RATES &amp; AUXILIARY CONSUMPTION</v>
          </cell>
          <cell r="C328" t="str">
            <v>HEAT RATE</v>
          </cell>
          <cell r="D328" t="str">
            <v>AUX.CONS.</v>
          </cell>
        </row>
        <row r="329">
          <cell r="C329" t="str">
            <v>MKCL/MU</v>
          </cell>
          <cell r="D329" t="str">
            <v>(%)</v>
          </cell>
        </row>
        <row r="330">
          <cell r="B330" t="str">
            <v>------------------------------------</v>
          </cell>
          <cell r="C330" t="str">
            <v>-</v>
          </cell>
          <cell r="D330" t="str">
            <v>-</v>
          </cell>
        </row>
        <row r="332">
          <cell r="B332" t="str">
            <v>UNIT NO.4</v>
          </cell>
          <cell r="C332">
            <v>2600</v>
          </cell>
          <cell r="D332">
            <v>10</v>
          </cell>
        </row>
        <row r="333">
          <cell r="B333" t="str">
            <v>UNIT NO.5</v>
          </cell>
          <cell r="C333">
            <v>2430</v>
          </cell>
          <cell r="D333">
            <v>5</v>
          </cell>
        </row>
        <row r="334">
          <cell r="B334" t="str">
            <v>UNIT NO.6</v>
          </cell>
          <cell r="C334">
            <v>2380</v>
          </cell>
          <cell r="D334">
            <v>4</v>
          </cell>
        </row>
        <row r="335">
          <cell r="B335" t="str">
            <v>UNIT NO.7 AS GT</v>
          </cell>
          <cell r="C335">
            <v>2850</v>
          </cell>
          <cell r="D335">
            <v>2.1</v>
          </cell>
        </row>
        <row r="336">
          <cell r="B336" t="str">
            <v>UNIT NO.7</v>
          </cell>
          <cell r="C336">
            <v>2000</v>
          </cell>
          <cell r="D336">
            <v>2</v>
          </cell>
        </row>
        <row r="337">
          <cell r="B337" t="str">
            <v>HYDRO</v>
          </cell>
          <cell r="D337">
            <v>0.5</v>
          </cell>
        </row>
        <row r="339">
          <cell r="B339" t="str">
            <v>TAXABLE SALES</v>
          </cell>
          <cell r="C339">
            <v>91</v>
          </cell>
          <cell r="D339" t="str">
            <v>%</v>
          </cell>
        </row>
        <row r="340">
          <cell r="B340" t="str">
            <v xml:space="preserve">TAX ON  SALE RATE </v>
          </cell>
          <cell r="C340">
            <v>15</v>
          </cell>
          <cell r="D340" t="str">
            <v>(P/KWH)</v>
          </cell>
        </row>
        <row r="342">
          <cell r="B342" t="str">
            <v>T T &amp; D LOSSES</v>
          </cell>
          <cell r="C342">
            <v>2.2999999999999998</v>
          </cell>
          <cell r="D342" t="str">
            <v>%</v>
          </cell>
        </row>
      </sheetData>
      <sheetData sheetId="2" refreshError="1"/>
      <sheetData sheetId="3" refreshError="1"/>
      <sheetData sheetId="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Cons-FY 2017-18"/>
      <sheetName val="Cons- FY 2018-19"/>
      <sheetName val="DVVNL"/>
      <sheetName val="MVVNL"/>
      <sheetName val="PVVNL"/>
      <sheetName val="PuVVNL"/>
      <sheetName val="KESCo"/>
      <sheetName val="Cons-Existing-re comp"/>
      <sheetName val="Re-computation of sales-19- (2)"/>
      <sheetName val="Sheet4"/>
      <sheetName val="LMV-10 working"/>
      <sheetName val="FY 2017-18 Revenue"/>
      <sheetName val="Discom wise Reveneue FY 2017-18"/>
      <sheetName val="DVVNL_Prop"/>
      <sheetName val="MVVNL_Prop"/>
      <sheetName val="PVVNL_prop"/>
      <sheetName val="PuVVNL_Prop"/>
      <sheetName val="KESCo_Prop"/>
      <sheetName val="Re-computation of sales-19-20"/>
      <sheetName val="DEMFIXLD"/>
      <sheetName val="FC"/>
      <sheetName val="Load"/>
    </sheetNames>
    <sheetDataSet>
      <sheetData sheetId="0">
        <row r="1">
          <cell r="B1">
            <v>0</v>
          </cell>
        </row>
      </sheetData>
      <sheetData sheetId="1"/>
      <sheetData sheetId="2"/>
      <sheetData sheetId="3">
        <row r="1">
          <cell r="B1"/>
        </row>
      </sheetData>
      <sheetData sheetId="4"/>
      <sheetData sheetId="5"/>
      <sheetData sheetId="6">
        <row r="1">
          <cell r="B1">
            <v>0</v>
          </cell>
        </row>
      </sheetData>
      <sheetData sheetId="7"/>
      <sheetData sheetId="8"/>
      <sheetData sheetId="9">
        <row r="1">
          <cell r="B1">
            <v>0</v>
          </cell>
        </row>
      </sheetData>
      <sheetData sheetId="10"/>
      <sheetData sheetId="11"/>
      <sheetData sheetId="12"/>
      <sheetData sheetId="13">
        <row r="1">
          <cell r="A1" t="str">
            <v>CATEGORY</v>
          </cell>
        </row>
      </sheetData>
      <sheetData sheetId="14"/>
      <sheetData sheetId="15"/>
      <sheetData sheetId="16">
        <row r="1">
          <cell r="A1" t="str">
            <v>CATEGORY</v>
          </cell>
        </row>
      </sheetData>
      <sheetData sheetId="17"/>
      <sheetData sheetId="18"/>
      <sheetData sheetId="19" refreshError="1">
        <row r="1">
          <cell r="A1" t="str">
            <v>CATEGORY</v>
          </cell>
          <cell r="B1" t="str">
            <v>RESULT</v>
          </cell>
          <cell r="C1" t="str">
            <v>RESULT</v>
          </cell>
          <cell r="D1" t="str">
            <v>FIXED</v>
          </cell>
          <cell r="E1" t="str">
            <v>LOAD</v>
          </cell>
        </row>
        <row r="2">
          <cell r="D2">
            <v>38388</v>
          </cell>
        </row>
        <row r="3">
          <cell r="A3" t="str">
            <v>LMV-1</v>
          </cell>
          <cell r="B3" t="str">
            <v>D(2)            Other Upto 1kw and 1 Phase</v>
          </cell>
          <cell r="C3" t="str">
            <v>D(2)            Other Upto 1kw and 1 Phase</v>
          </cell>
          <cell r="D3">
            <v>19075</v>
          </cell>
          <cell r="E3">
            <v>394</v>
          </cell>
        </row>
        <row r="4">
          <cell r="A4" t="str">
            <v>LMV-1</v>
          </cell>
          <cell r="B4" t="str">
            <v>D(3)            Other Above 1kw and 1 Phase</v>
          </cell>
          <cell r="C4" t="str">
            <v>D(3)            Other Above 1kw and 1 Phase</v>
          </cell>
          <cell r="D4">
            <v>1376075</v>
          </cell>
          <cell r="E4">
            <v>28198</v>
          </cell>
        </row>
        <row r="5">
          <cell r="A5" t="str">
            <v>LMV-1</v>
          </cell>
          <cell r="B5" t="str">
            <v>D(4)            Other 3 Phase</v>
          </cell>
          <cell r="C5" t="str">
            <v>D(4)            Other 3 Phase</v>
          </cell>
          <cell r="D5">
            <v>418309.83</v>
          </cell>
          <cell r="E5">
            <v>8737</v>
          </cell>
        </row>
        <row r="6">
          <cell r="A6" t="str">
            <v>LMV-1</v>
          </cell>
          <cell r="B6" t="str">
            <v>D(5)            Registered Societies</v>
          </cell>
          <cell r="C6" t="str">
            <v>D(5)            Registered Societies</v>
          </cell>
          <cell r="D6">
            <v>74580</v>
          </cell>
          <cell r="E6">
            <v>2486</v>
          </cell>
        </row>
        <row r="7">
          <cell r="A7" t="str">
            <v>LMV-2</v>
          </cell>
          <cell r="B7" t="str">
            <v>C(1)            Other Upto 1kw and 1 Phase</v>
          </cell>
          <cell r="C7" t="str">
            <v>C(1)            Other Upto 1kw and 1 Phase</v>
          </cell>
          <cell r="D7">
            <v>320</v>
          </cell>
          <cell r="E7">
            <v>4</v>
          </cell>
        </row>
        <row r="8">
          <cell r="A8" t="str">
            <v>LMV-2</v>
          </cell>
          <cell r="B8" t="str">
            <v>C(2)            Other Above 1kw and 1 Phase</v>
          </cell>
          <cell r="C8" t="str">
            <v>C(2)            Other Above 1kw and 1 Phase</v>
          </cell>
          <cell r="D8">
            <v>80104</v>
          </cell>
          <cell r="E8">
            <v>1023</v>
          </cell>
        </row>
        <row r="9">
          <cell r="A9" t="str">
            <v>LMV-2</v>
          </cell>
          <cell r="B9" t="str">
            <v>C(3)            Other 3 Phase</v>
          </cell>
          <cell r="C9" t="str">
            <v>C(3)            Other 3 Phase</v>
          </cell>
          <cell r="D9">
            <v>220124.58</v>
          </cell>
          <cell r="E9">
            <v>3191.3330000000001</v>
          </cell>
        </row>
        <row r="10">
          <cell r="A10" t="str">
            <v>LMV-4(A)</v>
          </cell>
          <cell r="B10" t="str">
            <v>PI(1)           Other Upto 1kw and 1 Phase</v>
          </cell>
          <cell r="C10" t="str">
            <v>PI(1)           Other Upto 1kw and 1 Phase</v>
          </cell>
          <cell r="D10">
            <v>75</v>
          </cell>
          <cell r="E10">
            <v>1</v>
          </cell>
        </row>
        <row r="11">
          <cell r="A11" t="str">
            <v>LMV-4(A)</v>
          </cell>
          <cell r="B11" t="str">
            <v>PI(2)           Other Above 1kw and 1 Phase</v>
          </cell>
          <cell r="C11" t="str">
            <v>PI(2)           Other Above 1kw and 1 Phase</v>
          </cell>
          <cell r="D11">
            <v>750</v>
          </cell>
          <cell r="E11">
            <v>12</v>
          </cell>
        </row>
        <row r="12">
          <cell r="A12" t="str">
            <v>LMV-4(A)</v>
          </cell>
          <cell r="B12" t="str">
            <v>PI(3)           Other 3 Phase</v>
          </cell>
          <cell r="C12" t="str">
            <v>PI(3)           Other 3 Phase</v>
          </cell>
          <cell r="D12">
            <v>70533</v>
          </cell>
          <cell r="E12">
            <v>1006.22</v>
          </cell>
        </row>
        <row r="13">
          <cell r="A13" t="str">
            <v>LMV-4(B)</v>
          </cell>
          <cell r="B13" t="str">
            <v>PI(1)           Other Upto 5kw</v>
          </cell>
          <cell r="C13" t="str">
            <v>PI(1)           Other Upto 5kw</v>
          </cell>
          <cell r="D13">
            <v>1600</v>
          </cell>
          <cell r="E13">
            <v>20</v>
          </cell>
        </row>
        <row r="14">
          <cell r="A14" t="str">
            <v>LMV-4(B)</v>
          </cell>
          <cell r="B14" t="str">
            <v>PI(2)           Other 5kw to 10kw</v>
          </cell>
          <cell r="C14" t="str">
            <v>PI(2)           Other 5kw to 10kw</v>
          </cell>
          <cell r="D14">
            <v>1320</v>
          </cell>
          <cell r="E14">
            <v>17.5</v>
          </cell>
        </row>
        <row r="15">
          <cell r="A15" t="str">
            <v>LMV-4(B)</v>
          </cell>
          <cell r="B15" t="str">
            <v>PI(3)           Other Above 10kw</v>
          </cell>
          <cell r="C15" t="str">
            <v>PI(3)           Other Above 10kw</v>
          </cell>
          <cell r="D15">
            <v>154306.48000000001</v>
          </cell>
          <cell r="E15">
            <v>2276</v>
          </cell>
        </row>
        <row r="16">
          <cell r="A16" t="str">
            <v>LMV-5</v>
          </cell>
          <cell r="B16" t="str">
            <v>PTW             PTW (Metered) LMV-5</v>
          </cell>
          <cell r="C16" t="str">
            <v>PTW             PTW (Metered) LMV-5</v>
          </cell>
          <cell r="D16">
            <v>12097.5</v>
          </cell>
          <cell r="E16">
            <v>445.5</v>
          </cell>
        </row>
        <row r="17">
          <cell r="A17" t="str">
            <v>LMV-6</v>
          </cell>
          <cell r="B17" t="str">
            <v>Upto 25 BHP :</v>
          </cell>
          <cell r="C17" t="str">
            <v>Upto 25 BHP :</v>
          </cell>
        </row>
        <row r="18">
          <cell r="A18" t="str">
            <v>LMV-6</v>
          </cell>
          <cell r="B18" t="str">
            <v>I(1)a(i)        Supply on rural feeder</v>
          </cell>
          <cell r="C18" t="str">
            <v>I(1)a(i)        Supply on rural feeder</v>
          </cell>
          <cell r="D18">
            <v>9693.5400000000009</v>
          </cell>
          <cell r="E18">
            <v>195.51</v>
          </cell>
        </row>
        <row r="19">
          <cell r="A19" t="str">
            <v>LMV-6</v>
          </cell>
          <cell r="B19" t="str">
            <v>I(1)a(ii)       Supply on urban feeder</v>
          </cell>
          <cell r="C19" t="str">
            <v>I(1)a(ii)       Supply on urban feeder</v>
          </cell>
          <cell r="D19">
            <v>217074.06</v>
          </cell>
          <cell r="E19">
            <v>3450.1750000000002</v>
          </cell>
        </row>
        <row r="20">
          <cell r="A20" t="str">
            <v>LMV-6</v>
          </cell>
          <cell r="B20" t="str">
            <v>Above 25 BHP and upto 100 BHP :</v>
          </cell>
          <cell r="C20" t="str">
            <v>Above 25 BHP and upto 100 BHP :</v>
          </cell>
        </row>
        <row r="21">
          <cell r="A21" t="str">
            <v>LMV-6</v>
          </cell>
          <cell r="B21" t="str">
            <v>I(1)b(ii)-A     Urban cons-unrestricted supply (Peak-hours)</v>
          </cell>
          <cell r="C21" t="str">
            <v>I(1)b(ii)-A     Urban cons-unrestricted supply (Peak-hours)</v>
          </cell>
          <cell r="D21">
            <v>314095.7</v>
          </cell>
          <cell r="E21">
            <v>5525</v>
          </cell>
        </row>
        <row r="22">
          <cell r="A22" t="str">
            <v>LMV-6</v>
          </cell>
          <cell r="B22" t="str">
            <v>I(1)b(ii)-B     Urban cons-restricted supply</v>
          </cell>
          <cell r="C22" t="str">
            <v>I(1)b(ii)-B     Urban cons-restricted supply</v>
          </cell>
          <cell r="D22">
            <v>216282.55</v>
          </cell>
          <cell r="E22">
            <v>3813.1660000000002</v>
          </cell>
        </row>
        <row r="23">
          <cell r="A23" t="str">
            <v>LMV-6</v>
          </cell>
          <cell r="B23" t="str">
            <v>I(1)b(ii)-C     Consumers - supply on rural feeders</v>
          </cell>
          <cell r="C23" t="str">
            <v>I(1)b(ii)-C     Consumers - supply on rural feeders</v>
          </cell>
          <cell r="D23">
            <v>0</v>
          </cell>
          <cell r="E23">
            <v>0</v>
          </cell>
        </row>
        <row r="24">
          <cell r="A24" t="str">
            <v>LMV-7</v>
          </cell>
          <cell r="B24" t="str">
            <v>PWW             Public Water Works (Metered) LMV-7</v>
          </cell>
          <cell r="C24" t="str">
            <v>PWW             Public Water Works (Metered) LMV-7</v>
          </cell>
          <cell r="D24">
            <v>46450.5</v>
          </cell>
          <cell r="E24">
            <v>688.34</v>
          </cell>
        </row>
        <row r="25">
          <cell r="A25" t="str">
            <v>LMV-9</v>
          </cell>
          <cell r="B25" t="str">
            <v>C(1)            Other Upto 5kw</v>
          </cell>
          <cell r="C25" t="str">
            <v>C(1)            Other Upto 5kw</v>
          </cell>
          <cell r="D25">
            <v>0</v>
          </cell>
          <cell r="E25">
            <v>2440</v>
          </cell>
        </row>
        <row r="26">
          <cell r="A26" t="str">
            <v>LMV-9</v>
          </cell>
          <cell r="B26" t="str">
            <v>C(2)            Other 5kw to 10kw</v>
          </cell>
          <cell r="C26" t="str">
            <v>C(2)            Other 5kw to 10kw</v>
          </cell>
          <cell r="D26">
            <v>0</v>
          </cell>
          <cell r="E26">
            <v>334</v>
          </cell>
        </row>
        <row r="27">
          <cell r="A27" t="str">
            <v>LMV-9</v>
          </cell>
          <cell r="B27" t="str">
            <v>C(3)            Other Above 10kw</v>
          </cell>
          <cell r="C27" t="str">
            <v>C(3)            Other Above 10kw</v>
          </cell>
          <cell r="D27">
            <v>0</v>
          </cell>
          <cell r="E27">
            <v>1403</v>
          </cell>
        </row>
        <row r="28">
          <cell r="A28" t="str">
            <v>HV-2</v>
          </cell>
          <cell r="B28" t="str">
            <v>I(2O)a(i)       Unrestricted and Independent Feeder</v>
          </cell>
          <cell r="C28" t="str">
            <v>I(2O)a(i)       Unrestricted and Independent Feeder</v>
          </cell>
          <cell r="D28">
            <v>541620</v>
          </cell>
          <cell r="E28">
            <v>3200</v>
          </cell>
        </row>
        <row r="29">
          <cell r="A29" t="str">
            <v>HV-2</v>
          </cell>
          <cell r="B29" t="str">
            <v>I(2O)a(ii)      Unrestricted and Common Feeder</v>
          </cell>
          <cell r="C29" t="str">
            <v>I(2O)a(ii)      Unrestricted and Common Feeder</v>
          </cell>
          <cell r="D29">
            <v>7525317.1399999997</v>
          </cell>
          <cell r="E29">
            <v>52398.66</v>
          </cell>
        </row>
        <row r="30">
          <cell r="A30" t="str">
            <v>HV-2</v>
          </cell>
          <cell r="B30" t="str">
            <v>I(2O)b(i)       Restricted and Independent Feeder</v>
          </cell>
          <cell r="C30" t="str">
            <v>I(2O)b(i)       Restricted and Independent Feeder</v>
          </cell>
          <cell r="D30">
            <v>318750</v>
          </cell>
          <cell r="E30">
            <v>2500</v>
          </cell>
        </row>
        <row r="31">
          <cell r="A31" t="str">
            <v>HV-2</v>
          </cell>
          <cell r="B31" t="str">
            <v>I(2O)b(ii)      Restricted and Common Feeder</v>
          </cell>
          <cell r="C31" t="str">
            <v>I(2O)b(ii)      Restricted and Common Feeder</v>
          </cell>
          <cell r="D31">
            <v>1287454.8</v>
          </cell>
          <cell r="E31">
            <v>8337</v>
          </cell>
        </row>
      </sheetData>
      <sheetData sheetId="20"/>
      <sheetData sheetId="2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3-04|71"/>
      <sheetName val="03-04|72"/>
      <sheetName val="03-04|74"/>
      <sheetName val="03-04|75"/>
      <sheetName val="03-04|76"/>
      <sheetName val="03-04|77"/>
      <sheetName val="03-04|79"/>
      <sheetName val="03-04|83"/>
      <sheetName val="03-04|Master"/>
      <sheetName val="04REL"/>
      <sheetName val="A 3.7"/>
      <sheetName val="CE"/>
      <sheetName val="201-04REL-Final"/>
      <sheetName val="A_3_7"/>
      <sheetName val="Metro consind updation sheet"/>
      <sheetName val="Dom"/>
      <sheetName val="BD-Cons-FY 2017-18"/>
      <sheetName val="Cons- FY 2018-19"/>
      <sheetName val="DVVNL"/>
      <sheetName val="MVVNL"/>
      <sheetName val="PVVNL"/>
      <sheetName val="PuVVNL"/>
      <sheetName val="KESCo"/>
      <sheetName val="Cons-Existing-re comp"/>
      <sheetName val="Re-computation of sales-19- (2)"/>
      <sheetName val="Sheet4"/>
      <sheetName val="LMV-10 working"/>
      <sheetName val="FY 2017-18 Revenue"/>
      <sheetName val="Discom wise Reveneue FY 2017-18"/>
      <sheetName val="DVVNL_Prop"/>
      <sheetName val="MVVNL_Prop"/>
      <sheetName val="PVVNL_prop"/>
      <sheetName val="PuVVNL_Prop"/>
      <sheetName val="KESCo_Prop"/>
      <sheetName val="Re-computation of sales-19-20"/>
      <sheetName val="Ag LF"/>
      <sheetName val="all"/>
      <sheetName val="Demand"/>
      <sheetName val="data"/>
      <sheetName val="Salient1"/>
      <sheetName val="Inputs"/>
      <sheetName val="DLC"/>
      <sheetName val="RAJ"/>
      <sheetName val="ATP"/>
      <sheetName val="Stationwise Thermal &amp; Hydel Gen"/>
      <sheetName val="Executive Summary -Thermal"/>
      <sheetName val="TWELVE"/>
      <sheetName val="7.11 p1"/>
      <sheetName val="Sheet1"/>
      <sheetName val="% of Elect"/>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refreshError="1"/>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Cons-FY 2017-18"/>
      <sheetName val="Cons- FY 2018-19"/>
      <sheetName val="DVVNL"/>
      <sheetName val="MVVNL"/>
      <sheetName val="PVVNL"/>
      <sheetName val="PuVVNL"/>
      <sheetName val="KESCo"/>
      <sheetName val="Cons-Existing-re comp"/>
      <sheetName val="Re-computation of sales-19- (2)"/>
      <sheetName val="Sheet4"/>
      <sheetName val="LMV-10 working"/>
      <sheetName val="FY 2017-18 Revenue"/>
      <sheetName val="Discom wise Reveneue FY 2017-18"/>
      <sheetName val="DVVNL_Prop"/>
      <sheetName val="MVVNL_Prop"/>
      <sheetName val="PVVNL_prop"/>
      <sheetName val="PuVVNL_Prop"/>
      <sheetName val="KESCo_Prop"/>
      <sheetName val="Re-computation of sales-19-20"/>
      <sheetName val="DEMFIXLD"/>
      <sheetName val="FC"/>
      <sheetName val="Load"/>
    </sheetNames>
    <sheetDataSet>
      <sheetData sheetId="0"/>
      <sheetData sheetId="1">
        <row r="1">
          <cell r="B1">
            <v>0</v>
          </cell>
        </row>
      </sheetData>
      <sheetData sheetId="2"/>
      <sheetData sheetId="3"/>
      <sheetData sheetId="4">
        <row r="1">
          <cell r="B1"/>
        </row>
      </sheetData>
      <sheetData sheetId="5"/>
      <sheetData sheetId="6"/>
      <sheetData sheetId="7">
        <row r="1">
          <cell r="B1">
            <v>0</v>
          </cell>
        </row>
      </sheetData>
      <sheetData sheetId="8"/>
      <sheetData sheetId="9"/>
      <sheetData sheetId="10"/>
      <sheetData sheetId="11"/>
      <sheetData sheetId="12"/>
      <sheetData sheetId="13"/>
      <sheetData sheetId="14"/>
      <sheetData sheetId="15"/>
      <sheetData sheetId="16">
        <row r="1">
          <cell r="A1" t="str">
            <v>CATEGORY</v>
          </cell>
        </row>
      </sheetData>
      <sheetData sheetId="17"/>
      <sheetData sheetId="18"/>
      <sheetData sheetId="19" refreshError="1">
        <row r="1">
          <cell r="A1" t="str">
            <v>CATEGORY</v>
          </cell>
          <cell r="B1" t="str">
            <v>RESULT</v>
          </cell>
          <cell r="C1" t="str">
            <v>RESULT</v>
          </cell>
          <cell r="D1" t="str">
            <v>FIXED</v>
          </cell>
          <cell r="E1" t="str">
            <v>LOAD</v>
          </cell>
        </row>
        <row r="2">
          <cell r="D2">
            <v>38388</v>
          </cell>
        </row>
        <row r="3">
          <cell r="A3" t="str">
            <v>LMV-1</v>
          </cell>
          <cell r="B3" t="str">
            <v>D(2)            Other Upto 1kw and 1 Phase</v>
          </cell>
          <cell r="C3" t="str">
            <v>D(2)            Other Upto 1kw and 1 Phase</v>
          </cell>
          <cell r="D3">
            <v>19075</v>
          </cell>
          <cell r="E3">
            <v>394</v>
          </cell>
        </row>
        <row r="4">
          <cell r="A4" t="str">
            <v>LMV-1</v>
          </cell>
          <cell r="B4" t="str">
            <v>D(3)            Other Above 1kw and 1 Phase</v>
          </cell>
          <cell r="C4" t="str">
            <v>D(3)            Other Above 1kw and 1 Phase</v>
          </cell>
          <cell r="D4">
            <v>1376075</v>
          </cell>
          <cell r="E4">
            <v>28198</v>
          </cell>
        </row>
        <row r="5">
          <cell r="A5" t="str">
            <v>LMV-1</v>
          </cell>
          <cell r="B5" t="str">
            <v>D(4)            Other 3 Phase</v>
          </cell>
          <cell r="C5" t="str">
            <v>D(4)            Other 3 Phase</v>
          </cell>
          <cell r="D5">
            <v>418309.83</v>
          </cell>
          <cell r="E5">
            <v>8737</v>
          </cell>
        </row>
        <row r="6">
          <cell r="A6" t="str">
            <v>LMV-1</v>
          </cell>
          <cell r="B6" t="str">
            <v>D(5)            Registered Societies</v>
          </cell>
          <cell r="C6" t="str">
            <v>D(5)            Registered Societies</v>
          </cell>
          <cell r="D6">
            <v>74580</v>
          </cell>
          <cell r="E6">
            <v>2486</v>
          </cell>
        </row>
        <row r="7">
          <cell r="A7" t="str">
            <v>LMV-2</v>
          </cell>
          <cell r="B7" t="str">
            <v>C(1)            Other Upto 1kw and 1 Phase</v>
          </cell>
          <cell r="C7" t="str">
            <v>C(1)            Other Upto 1kw and 1 Phase</v>
          </cell>
          <cell r="D7">
            <v>320</v>
          </cell>
          <cell r="E7">
            <v>4</v>
          </cell>
        </row>
        <row r="8">
          <cell r="A8" t="str">
            <v>LMV-2</v>
          </cell>
          <cell r="B8" t="str">
            <v>C(2)            Other Above 1kw and 1 Phase</v>
          </cell>
          <cell r="C8" t="str">
            <v>C(2)            Other Above 1kw and 1 Phase</v>
          </cell>
          <cell r="D8">
            <v>80104</v>
          </cell>
          <cell r="E8">
            <v>1023</v>
          </cell>
        </row>
        <row r="9">
          <cell r="A9" t="str">
            <v>LMV-2</v>
          </cell>
          <cell r="B9" t="str">
            <v>C(3)            Other 3 Phase</v>
          </cell>
          <cell r="C9" t="str">
            <v>C(3)            Other 3 Phase</v>
          </cell>
          <cell r="D9">
            <v>220124.58</v>
          </cell>
          <cell r="E9">
            <v>3191.3330000000001</v>
          </cell>
        </row>
        <row r="10">
          <cell r="A10" t="str">
            <v>LMV-4(A)</v>
          </cell>
          <cell r="B10" t="str">
            <v>PI(1)           Other Upto 1kw and 1 Phase</v>
          </cell>
          <cell r="C10" t="str">
            <v>PI(1)           Other Upto 1kw and 1 Phase</v>
          </cell>
          <cell r="D10">
            <v>75</v>
          </cell>
          <cell r="E10">
            <v>1</v>
          </cell>
        </row>
        <row r="11">
          <cell r="A11" t="str">
            <v>LMV-4(A)</v>
          </cell>
          <cell r="B11" t="str">
            <v>PI(2)           Other Above 1kw and 1 Phase</v>
          </cell>
          <cell r="C11" t="str">
            <v>PI(2)           Other Above 1kw and 1 Phase</v>
          </cell>
          <cell r="D11">
            <v>750</v>
          </cell>
          <cell r="E11">
            <v>12</v>
          </cell>
        </row>
        <row r="12">
          <cell r="A12" t="str">
            <v>LMV-4(A)</v>
          </cell>
          <cell r="B12" t="str">
            <v>PI(3)           Other 3 Phase</v>
          </cell>
          <cell r="C12" t="str">
            <v>PI(3)           Other 3 Phase</v>
          </cell>
          <cell r="D12">
            <v>70533</v>
          </cell>
          <cell r="E12">
            <v>1006.22</v>
          </cell>
        </row>
        <row r="13">
          <cell r="A13" t="str">
            <v>LMV-4(B)</v>
          </cell>
          <cell r="B13" t="str">
            <v>PI(1)           Other Upto 5kw</v>
          </cell>
          <cell r="C13" t="str">
            <v>PI(1)           Other Upto 5kw</v>
          </cell>
          <cell r="D13">
            <v>1600</v>
          </cell>
          <cell r="E13">
            <v>20</v>
          </cell>
        </row>
        <row r="14">
          <cell r="A14" t="str">
            <v>LMV-4(B)</v>
          </cell>
          <cell r="B14" t="str">
            <v>PI(2)           Other 5kw to 10kw</v>
          </cell>
          <cell r="C14" t="str">
            <v>PI(2)           Other 5kw to 10kw</v>
          </cell>
          <cell r="D14">
            <v>1320</v>
          </cell>
          <cell r="E14">
            <v>17.5</v>
          </cell>
        </row>
        <row r="15">
          <cell r="A15" t="str">
            <v>LMV-4(B)</v>
          </cell>
          <cell r="B15" t="str">
            <v>PI(3)           Other Above 10kw</v>
          </cell>
          <cell r="C15" t="str">
            <v>PI(3)           Other Above 10kw</v>
          </cell>
          <cell r="D15">
            <v>154306.48000000001</v>
          </cell>
          <cell r="E15">
            <v>2276</v>
          </cell>
        </row>
        <row r="16">
          <cell r="A16" t="str">
            <v>LMV-5</v>
          </cell>
          <cell r="B16" t="str">
            <v>PTW             PTW (Metered) LMV-5</v>
          </cell>
          <cell r="C16" t="str">
            <v>PTW             PTW (Metered) LMV-5</v>
          </cell>
          <cell r="D16">
            <v>12097.5</v>
          </cell>
          <cell r="E16">
            <v>445.5</v>
          </cell>
        </row>
        <row r="17">
          <cell r="A17" t="str">
            <v>LMV-6</v>
          </cell>
          <cell r="B17" t="str">
            <v>Upto 25 BHP :</v>
          </cell>
          <cell r="C17" t="str">
            <v>Upto 25 BHP :</v>
          </cell>
        </row>
        <row r="18">
          <cell r="A18" t="str">
            <v>LMV-6</v>
          </cell>
          <cell r="B18" t="str">
            <v>I(1)a(i)        Supply on rural feeder</v>
          </cell>
          <cell r="C18" t="str">
            <v>I(1)a(i)        Supply on rural feeder</v>
          </cell>
          <cell r="D18">
            <v>9693.5400000000009</v>
          </cell>
          <cell r="E18">
            <v>195.51</v>
          </cell>
        </row>
        <row r="19">
          <cell r="A19" t="str">
            <v>LMV-6</v>
          </cell>
          <cell r="B19" t="str">
            <v>I(1)a(ii)       Supply on urban feeder</v>
          </cell>
          <cell r="C19" t="str">
            <v>I(1)a(ii)       Supply on urban feeder</v>
          </cell>
          <cell r="D19">
            <v>217074.06</v>
          </cell>
          <cell r="E19">
            <v>3450.1750000000002</v>
          </cell>
        </row>
        <row r="20">
          <cell r="A20" t="str">
            <v>LMV-6</v>
          </cell>
          <cell r="B20" t="str">
            <v>Above 25 BHP and upto 100 BHP :</v>
          </cell>
          <cell r="C20" t="str">
            <v>Above 25 BHP and upto 100 BHP :</v>
          </cell>
        </row>
        <row r="21">
          <cell r="A21" t="str">
            <v>LMV-6</v>
          </cell>
          <cell r="B21" t="str">
            <v>I(1)b(ii)-A     Urban cons-unrestricted supply (Peak-hours)</v>
          </cell>
          <cell r="C21" t="str">
            <v>I(1)b(ii)-A     Urban cons-unrestricted supply (Peak-hours)</v>
          </cell>
          <cell r="D21">
            <v>314095.7</v>
          </cell>
          <cell r="E21">
            <v>5525</v>
          </cell>
        </row>
        <row r="22">
          <cell r="A22" t="str">
            <v>LMV-6</v>
          </cell>
          <cell r="B22" t="str">
            <v>I(1)b(ii)-B     Urban cons-restricted supply</v>
          </cell>
          <cell r="C22" t="str">
            <v>I(1)b(ii)-B     Urban cons-restricted supply</v>
          </cell>
          <cell r="D22">
            <v>216282.55</v>
          </cell>
          <cell r="E22">
            <v>3813.1660000000002</v>
          </cell>
        </row>
        <row r="23">
          <cell r="A23" t="str">
            <v>LMV-6</v>
          </cell>
          <cell r="B23" t="str">
            <v>I(1)b(ii)-C     Consumers - supply on rural feeders</v>
          </cell>
          <cell r="C23" t="str">
            <v>I(1)b(ii)-C     Consumers - supply on rural feeders</v>
          </cell>
          <cell r="D23">
            <v>0</v>
          </cell>
          <cell r="E23">
            <v>0</v>
          </cell>
        </row>
        <row r="24">
          <cell r="A24" t="str">
            <v>LMV-7</v>
          </cell>
          <cell r="B24" t="str">
            <v>PWW             Public Water Works (Metered) LMV-7</v>
          </cell>
          <cell r="C24" t="str">
            <v>PWW             Public Water Works (Metered) LMV-7</v>
          </cell>
          <cell r="D24">
            <v>46450.5</v>
          </cell>
          <cell r="E24">
            <v>688.34</v>
          </cell>
        </row>
        <row r="25">
          <cell r="A25" t="str">
            <v>LMV-9</v>
          </cell>
          <cell r="B25" t="str">
            <v>C(1)            Other Upto 5kw</v>
          </cell>
          <cell r="C25" t="str">
            <v>C(1)            Other Upto 5kw</v>
          </cell>
          <cell r="D25">
            <v>0</v>
          </cell>
          <cell r="E25">
            <v>2440</v>
          </cell>
        </row>
        <row r="26">
          <cell r="A26" t="str">
            <v>LMV-9</v>
          </cell>
          <cell r="B26" t="str">
            <v>C(2)            Other 5kw to 10kw</v>
          </cell>
          <cell r="C26" t="str">
            <v>C(2)            Other 5kw to 10kw</v>
          </cell>
          <cell r="D26">
            <v>0</v>
          </cell>
          <cell r="E26">
            <v>334</v>
          </cell>
        </row>
        <row r="27">
          <cell r="A27" t="str">
            <v>LMV-9</v>
          </cell>
          <cell r="B27" t="str">
            <v>C(3)            Other Above 10kw</v>
          </cell>
          <cell r="C27" t="str">
            <v>C(3)            Other Above 10kw</v>
          </cell>
          <cell r="D27">
            <v>0</v>
          </cell>
          <cell r="E27">
            <v>1403</v>
          </cell>
        </row>
        <row r="28">
          <cell r="A28" t="str">
            <v>HV-2</v>
          </cell>
          <cell r="B28" t="str">
            <v>I(2O)a(i)       Unrestricted and Independent Feeder</v>
          </cell>
          <cell r="C28" t="str">
            <v>I(2O)a(i)       Unrestricted and Independent Feeder</v>
          </cell>
          <cell r="D28">
            <v>541620</v>
          </cell>
          <cell r="E28">
            <v>3200</v>
          </cell>
        </row>
        <row r="29">
          <cell r="A29" t="str">
            <v>HV-2</v>
          </cell>
          <cell r="B29" t="str">
            <v>I(2O)a(ii)      Unrestricted and Common Feeder</v>
          </cell>
          <cell r="C29" t="str">
            <v>I(2O)a(ii)      Unrestricted and Common Feeder</v>
          </cell>
          <cell r="D29">
            <v>7525317.1399999997</v>
          </cell>
          <cell r="E29">
            <v>52398.66</v>
          </cell>
        </row>
        <row r="30">
          <cell r="A30" t="str">
            <v>HV-2</v>
          </cell>
          <cell r="B30" t="str">
            <v>I(2O)b(i)       Restricted and Independent Feeder</v>
          </cell>
          <cell r="C30" t="str">
            <v>I(2O)b(i)       Restricted and Independent Feeder</v>
          </cell>
          <cell r="D30">
            <v>318750</v>
          </cell>
          <cell r="E30">
            <v>2500</v>
          </cell>
        </row>
        <row r="31">
          <cell r="A31" t="str">
            <v>HV-2</v>
          </cell>
          <cell r="B31" t="str">
            <v>I(2O)b(ii)      Restricted and Common Feeder</v>
          </cell>
          <cell r="C31" t="str">
            <v>I(2O)b(ii)      Restricted and Common Feeder</v>
          </cell>
          <cell r="D31">
            <v>1287454.8</v>
          </cell>
          <cell r="E31">
            <v>8337</v>
          </cell>
        </row>
      </sheetData>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상반기손익차2총괄"/>
      <sheetName val="자바라1"/>
      <sheetName val="#REF"/>
      <sheetName val="설산1_나1"/>
      <sheetName val="본사S"/>
      <sheetName val="현장지지물물량"/>
      <sheetName val="Financial_Estimates"/>
      <sheetName val="Financial_Estimates1"/>
      <sheetName val="CMA_Calculations"/>
      <sheetName val="Schedule_7030"/>
      <sheetName val="Effective_Rates"/>
      <sheetName val="Sheet2"/>
      <sheetName val="Inputs"/>
      <sheetName val="jul03"/>
      <sheetName val="COMPLEXALL"/>
      <sheetName val="Forward"/>
      <sheetName val="Option"/>
      <sheetName val="IDC_revised"/>
      <sheetName val="Schedule_with_cap"/>
      <sheetName val="MOB-MAN1"/>
      <sheetName val="Hedges"/>
      <sheetName val="계측"/>
      <sheetName val="FAC_(Running_FAC)"/>
      <sheetName val="Sheet10"/>
      <sheetName val="Sheet6"/>
      <sheetName val="Sheet11"/>
      <sheetName val="Deals"/>
      <sheetName val="Daily_approval"/>
      <sheetName val="CondPol"/>
      <sheetName val="Trend"/>
      <sheetName val="_FURNACE현설"/>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Schedule-MU"/>
      <sheetName val="Schedule-1"/>
      <sheetName val="Schedule-2"/>
      <sheetName val="Schedule-3(i)"/>
      <sheetName val="Schedule-3(ii)"/>
      <sheetName val="Schedule-4(i)"/>
      <sheetName val="Schedule-4(ii)"/>
      <sheetName val="Schedule-5(i)"/>
      <sheetName val="Schedule-5(ii)"/>
      <sheetName val="Schedule-6"/>
      <sheetName val="SG-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NCS-3"/>
      <sheetName val="NCS-4I"/>
      <sheetName val="Number of Consumer"/>
      <sheetName val="Energy Sold"/>
      <sheetName val="Cont Loa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4REL"/>
      <sheetName val="03-04|71"/>
      <sheetName val="03-04|72"/>
      <sheetName val="03-04|74"/>
      <sheetName val="03-04|75"/>
      <sheetName val="03-04|76"/>
      <sheetName val="03-04|77"/>
      <sheetName val="03-04|79"/>
      <sheetName val="03-04|83"/>
      <sheetName val="03-04|Master"/>
      <sheetName val="A 3.7"/>
      <sheetName val="CE"/>
      <sheetName val="201-04REL-Final"/>
      <sheetName val="A_3_7"/>
      <sheetName val="Metro consind updation sheet"/>
      <sheetName val="Dom"/>
      <sheetName val="BD-Cons-FY 2017-18"/>
      <sheetName val="Cons- FY 2018-19"/>
      <sheetName val="DVVNL"/>
      <sheetName val="MVVNL"/>
      <sheetName val="PVVNL"/>
      <sheetName val="PuVVNL"/>
      <sheetName val="KESCo"/>
      <sheetName val="Cons-Existing-re comp"/>
      <sheetName val="Re-computation of sales-19- (2)"/>
      <sheetName val="Sheet4"/>
      <sheetName val="LMV-10 working"/>
      <sheetName val="FY 2017-18 Revenue"/>
      <sheetName val="Discom wise Reveneue FY 2017-18"/>
      <sheetName val="DVVNL_Prop"/>
      <sheetName val="MVVNL_Prop"/>
      <sheetName val="PVVNL_prop"/>
      <sheetName val="PuVVNL_Prop"/>
      <sheetName val="KESCo_Prop"/>
      <sheetName val="Re-computation of sales-19-20"/>
      <sheetName val="????(?????)"/>
      <sheetName val="po-log - curr. rate"/>
      <sheetName val="teo model"/>
      <sheetName val="A_3_7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
      <sheetName val="Schedule 1"/>
      <sheetName val="BEST_17112006"/>
      <sheetName val="Cash at Bank"/>
      <sheetName val="B_S Group"/>
      <sheetName val="Notes"/>
      <sheetName val="P&amp;L Group"/>
    </sheetNames>
    <sheetDataSet>
      <sheetData sheetId="0" refreshError="1"/>
      <sheetData sheetId="1" refreshError="1">
        <row r="2">
          <cell r="B2" t="str">
            <v>SCHEDULE 1</v>
          </cell>
        </row>
      </sheetData>
      <sheetData sheetId="2" refreshError="1">
        <row r="13">
          <cell r="C13">
            <v>1</v>
          </cell>
        </row>
        <row r="15">
          <cell r="C15">
            <v>2</v>
          </cell>
        </row>
        <row r="20">
          <cell r="C20">
            <v>3</v>
          </cell>
        </row>
        <row r="30">
          <cell r="C30">
            <v>5</v>
          </cell>
        </row>
        <row r="77">
          <cell r="C77">
            <v>17</v>
          </cell>
        </row>
        <row r="111">
          <cell r="A111" t="str">
            <v>SCHEDULE 2</v>
          </cell>
        </row>
        <row r="128">
          <cell r="A128" t="str">
            <v>SCHEDULE 4</v>
          </cell>
        </row>
        <row r="165">
          <cell r="A165" t="str">
            <v>SCHEDULE 5</v>
          </cell>
        </row>
        <row r="174">
          <cell r="A174" t="str">
            <v>SCHEDULE 6</v>
          </cell>
        </row>
        <row r="206">
          <cell r="A206" t="str">
            <v>SCHEDULE 7</v>
          </cell>
        </row>
        <row r="225">
          <cell r="A225" t="str">
            <v>SCHEDULE 8</v>
          </cell>
        </row>
        <row r="248">
          <cell r="A248" t="str">
            <v>SCHEDULE 9</v>
          </cell>
        </row>
        <row r="303">
          <cell r="A303" t="str">
            <v>SCHEDULE 10</v>
          </cell>
        </row>
        <row r="358">
          <cell r="A358" t="str">
            <v>SCHEDULE 11</v>
          </cell>
        </row>
        <row r="364">
          <cell r="A364" t="str">
            <v>SCHEDULE 12</v>
          </cell>
        </row>
        <row r="381">
          <cell r="A381" t="str">
            <v>SCHEDULE 13</v>
          </cell>
        </row>
        <row r="391">
          <cell r="A391" t="str">
            <v>SCHEDULE 14</v>
          </cell>
        </row>
        <row r="415">
          <cell r="A415" t="str">
            <v>SCHEDULE 15</v>
          </cell>
          <cell r="D415" t="str">
            <v>in Lacs</v>
          </cell>
          <cell r="E415" t="str">
            <v>in Lacs</v>
          </cell>
          <cell r="F415" t="str">
            <v>in Lacs</v>
          </cell>
          <cell r="G415" t="str">
            <v>in Lacs</v>
          </cell>
          <cell r="H415" t="str">
            <v>in Lacs</v>
          </cell>
          <cell r="I415" t="str">
            <v>in Lacs</v>
          </cell>
          <cell r="J415" t="str">
            <v>in Lacs</v>
          </cell>
          <cell r="K415" t="str">
            <v>in Lacs</v>
          </cell>
          <cell r="L415" t="str">
            <v>in Lacs</v>
          </cell>
        </row>
        <row r="417">
          <cell r="A417" t="str">
            <v>Purchase of Electricity</v>
          </cell>
          <cell r="E417">
            <v>112229.46461</v>
          </cell>
          <cell r="G417">
            <v>0</v>
          </cell>
          <cell r="I417">
            <v>112229.46461</v>
          </cell>
          <cell r="J417">
            <v>108981.20299999999</v>
          </cell>
          <cell r="K417">
            <v>0</v>
          </cell>
          <cell r="L417">
            <v>108981.20299999999</v>
          </cell>
        </row>
        <row r="419">
          <cell r="B419" t="str">
            <v>TOTAL</v>
          </cell>
          <cell r="E419">
            <v>112229.46461</v>
          </cell>
          <cell r="G419">
            <v>0</v>
          </cell>
          <cell r="I419">
            <v>112229.46461</v>
          </cell>
          <cell r="J419">
            <v>108981.20299999999</v>
          </cell>
          <cell r="K419">
            <v>0</v>
          </cell>
          <cell r="L419">
            <v>108981.20299999999</v>
          </cell>
        </row>
        <row r="428">
          <cell r="A428" t="str">
            <v>SCHEDULE 16</v>
          </cell>
        </row>
        <row r="493">
          <cell r="A493" t="str">
            <v>SCHEDULE 17</v>
          </cell>
          <cell r="E493" t="str">
            <v>(31.03.2006)</v>
          </cell>
          <cell r="G493" t="str">
            <v>(31.03.2006)</v>
          </cell>
          <cell r="I493" t="str">
            <v>(31.03.2006)</v>
          </cell>
          <cell r="J493" t="str">
            <v>(31.03.2005)</v>
          </cell>
        </row>
        <row r="494">
          <cell r="A494" t="str">
            <v>INTEREST AND FINANCE CHARGES</v>
          </cell>
          <cell r="D494" t="str">
            <v>Rupees</v>
          </cell>
          <cell r="E494" t="str">
            <v>Rupees</v>
          </cell>
          <cell r="F494" t="str">
            <v>Rupees</v>
          </cell>
          <cell r="G494" t="str">
            <v>Rupees</v>
          </cell>
          <cell r="H494" t="str">
            <v>Rupees</v>
          </cell>
          <cell r="I494" t="str">
            <v>Rupees</v>
          </cell>
          <cell r="J494" t="str">
            <v>Rupees</v>
          </cell>
        </row>
        <row r="495">
          <cell r="D495" t="str">
            <v>in Lacs</v>
          </cell>
          <cell r="E495" t="str">
            <v>in Lacs</v>
          </cell>
          <cell r="F495" t="str">
            <v>in Lacs</v>
          </cell>
          <cell r="G495" t="str">
            <v>in Lacs</v>
          </cell>
          <cell r="H495" t="str">
            <v>in Lacs</v>
          </cell>
          <cell r="I495" t="str">
            <v>in Lacs</v>
          </cell>
          <cell r="J495" t="str">
            <v>in lacs</v>
          </cell>
        </row>
        <row r="497">
          <cell r="A497" t="str">
            <v>Interest Charges</v>
          </cell>
          <cell r="E497">
            <v>529.23343999999997</v>
          </cell>
          <cell r="J497">
            <v>389.13197000000002</v>
          </cell>
        </row>
        <row r="498">
          <cell r="B498" t="str">
            <v>TOTAL</v>
          </cell>
          <cell r="E498">
            <v>529.23343999999997</v>
          </cell>
          <cell r="I498">
            <v>0</v>
          </cell>
          <cell r="J498">
            <v>389.13197000000002</v>
          </cell>
        </row>
        <row r="503">
          <cell r="I503" t="str">
            <v>(31.03.2006)</v>
          </cell>
        </row>
        <row r="504">
          <cell r="A504" t="str">
            <v>SCHEDULE 18</v>
          </cell>
          <cell r="E504" t="str">
            <v>Year ended</v>
          </cell>
          <cell r="G504" t="str">
            <v>Year ended</v>
          </cell>
          <cell r="I504" t="str">
            <v>Year ended</v>
          </cell>
          <cell r="J504" t="str">
            <v>Year ended</v>
          </cell>
        </row>
        <row r="505">
          <cell r="A505" t="str">
            <v>PRIOR PERIOD ADJUSTMENTS</v>
          </cell>
          <cell r="E505" t="str">
            <v>(31.03.2006)</v>
          </cell>
          <cell r="G505" t="str">
            <v>(31.03.2006)</v>
          </cell>
          <cell r="I505" t="str">
            <v>(31.03.2006)</v>
          </cell>
          <cell r="J505" t="str">
            <v>(31.03.2005)</v>
          </cell>
        </row>
        <row r="506">
          <cell r="D506" t="str">
            <v>Rupees</v>
          </cell>
          <cell r="E506" t="str">
            <v>Rupees</v>
          </cell>
          <cell r="F506" t="str">
            <v>Rupees</v>
          </cell>
          <cell r="G506" t="str">
            <v>Rupees</v>
          </cell>
          <cell r="H506" t="str">
            <v>Rupees</v>
          </cell>
          <cell r="I506" t="str">
            <v>Rupees</v>
          </cell>
          <cell r="J506" t="str">
            <v>Rupees</v>
          </cell>
        </row>
        <row r="507">
          <cell r="D507" t="str">
            <v>in Lacs</v>
          </cell>
          <cell r="E507" t="str">
            <v>in Lacs</v>
          </cell>
          <cell r="F507" t="str">
            <v>in Lacs</v>
          </cell>
          <cell r="G507" t="str">
            <v>in Lacs</v>
          </cell>
          <cell r="H507" t="str">
            <v>in Lacs</v>
          </cell>
          <cell r="I507" t="str">
            <v>in Lacs</v>
          </cell>
          <cell r="J507" t="str">
            <v>in lacs</v>
          </cell>
        </row>
        <row r="508">
          <cell r="A508" t="str">
            <v>PRIOR PERIOD INCOME</v>
          </cell>
        </row>
        <row r="510">
          <cell r="A510" t="str">
            <v>Profit on Sale of Asset</v>
          </cell>
          <cell r="E510">
            <v>3146.1492244926098</v>
          </cell>
          <cell r="I510">
            <v>0</v>
          </cell>
        </row>
        <row r="511">
          <cell r="A511" t="str">
            <v>Supply Division</v>
          </cell>
          <cell r="E511">
            <v>1320.6718354000002</v>
          </cell>
          <cell r="I511">
            <v>0</v>
          </cell>
        </row>
        <row r="513">
          <cell r="E513">
            <v>4466.8210598926098</v>
          </cell>
          <cell r="I513">
            <v>0</v>
          </cell>
        </row>
        <row r="514">
          <cell r="A514" t="str">
            <v>PRIOR PERIOD EXPENSE</v>
          </cell>
        </row>
        <row r="516">
          <cell r="A516" t="str">
            <v>Supply Division</v>
          </cell>
          <cell r="E516">
            <v>0</v>
          </cell>
          <cell r="I516">
            <v>155.5388762</v>
          </cell>
          <cell r="J516">
            <v>277.23556259999998</v>
          </cell>
          <cell r="K516">
            <v>0</v>
          </cell>
          <cell r="L516">
            <v>277.23556259999998</v>
          </cell>
        </row>
        <row r="517">
          <cell r="A517" t="str">
            <v>General Administration</v>
          </cell>
          <cell r="E517">
            <v>53.643831695999999</v>
          </cell>
          <cell r="I517">
            <v>53.643831695999999</v>
          </cell>
          <cell r="J517">
            <v>326.71346051799998</v>
          </cell>
          <cell r="K517">
            <v>0</v>
          </cell>
          <cell r="L517">
            <v>326.71346051799998</v>
          </cell>
        </row>
        <row r="519">
          <cell r="B519" t="str">
            <v>TOTAL</v>
          </cell>
          <cell r="E519">
            <v>-4413.1772281966096</v>
          </cell>
          <cell r="I519">
            <v>209.18270789600001</v>
          </cell>
          <cell r="J519">
            <v>603.94902311800001</v>
          </cell>
          <cell r="L519">
            <v>603.94902311800001</v>
          </cell>
        </row>
        <row r="541">
          <cell r="A541" t="str">
            <v>SCHEDULE 3</v>
          </cell>
        </row>
      </sheetData>
      <sheetData sheetId="3" refreshError="1"/>
      <sheetData sheetId="4" refreshError="1">
        <row r="15">
          <cell r="H15" t="str">
            <v>See Notes 1</v>
          </cell>
        </row>
        <row r="20">
          <cell r="H20" t="str">
            <v>See Notes 1</v>
          </cell>
        </row>
        <row r="21">
          <cell r="H21" t="str">
            <v>(Refer Note2)</v>
          </cell>
        </row>
        <row r="23">
          <cell r="H23" t="str">
            <v>Note 3</v>
          </cell>
        </row>
        <row r="31">
          <cell r="H31" t="str">
            <v>Notes 4</v>
          </cell>
        </row>
        <row r="46">
          <cell r="H46" t="str">
            <v>See Notes 5</v>
          </cell>
        </row>
        <row r="67">
          <cell r="H67" t="str">
            <v>Notes 6</v>
          </cell>
        </row>
        <row r="83">
          <cell r="H83" t="str">
            <v>Notes 7</v>
          </cell>
        </row>
        <row r="94">
          <cell r="H94" t="str">
            <v>Notes 8</v>
          </cell>
        </row>
        <row r="103">
          <cell r="H103" t="str">
            <v>Notes 9</v>
          </cell>
        </row>
        <row r="107">
          <cell r="H107" t="str">
            <v>Notes 10</v>
          </cell>
        </row>
        <row r="120">
          <cell r="H120" t="str">
            <v>Notes  11</v>
          </cell>
        </row>
        <row r="129">
          <cell r="H129" t="str">
            <v>Notes 12</v>
          </cell>
        </row>
        <row r="161">
          <cell r="H161" t="str">
            <v>Notes 13</v>
          </cell>
        </row>
        <row r="199">
          <cell r="H199" t="str">
            <v>Notes 14</v>
          </cell>
        </row>
        <row r="213">
          <cell r="H213" t="str">
            <v>Notes 16</v>
          </cell>
        </row>
        <row r="229">
          <cell r="H229" t="str">
            <v>Note 26</v>
          </cell>
        </row>
        <row r="251">
          <cell r="H251" t="str">
            <v>Notes 17</v>
          </cell>
        </row>
        <row r="258">
          <cell r="H258" t="str">
            <v xml:space="preserve"> Notes 18</v>
          </cell>
        </row>
        <row r="269">
          <cell r="H269" t="str">
            <v>Notes 19</v>
          </cell>
        </row>
        <row r="277">
          <cell r="H277" t="str">
            <v>Notes 20</v>
          </cell>
        </row>
        <row r="284">
          <cell r="H284" t="str">
            <v>Notes 21</v>
          </cell>
        </row>
        <row r="303">
          <cell r="H303" t="str">
            <v>Notes 22</v>
          </cell>
        </row>
        <row r="348">
          <cell r="H348" t="str">
            <v>Notes 23</v>
          </cell>
        </row>
        <row r="349">
          <cell r="H349" t="str">
            <v>Notes 24</v>
          </cell>
        </row>
        <row r="434">
          <cell r="H434" t="str">
            <v>Notes 25</v>
          </cell>
        </row>
      </sheetData>
      <sheetData sheetId="5" refreshError="1">
        <row r="3">
          <cell r="A3" t="str">
            <v>1)</v>
          </cell>
        </row>
        <row r="6">
          <cell r="A6" t="str">
            <v>2)</v>
          </cell>
        </row>
        <row r="8">
          <cell r="A8" t="str">
            <v>3)</v>
          </cell>
        </row>
        <row r="13">
          <cell r="A13">
            <v>4</v>
          </cell>
        </row>
        <row r="15">
          <cell r="A15">
            <v>5</v>
          </cell>
        </row>
        <row r="17">
          <cell r="A17">
            <v>6</v>
          </cell>
        </row>
        <row r="19">
          <cell r="A19">
            <v>7</v>
          </cell>
        </row>
        <row r="21">
          <cell r="A21">
            <v>8</v>
          </cell>
        </row>
        <row r="23">
          <cell r="A23">
            <v>9</v>
          </cell>
        </row>
        <row r="27">
          <cell r="A27">
            <v>11</v>
          </cell>
        </row>
        <row r="31">
          <cell r="A31">
            <v>13</v>
          </cell>
        </row>
        <row r="33">
          <cell r="A33">
            <v>14</v>
          </cell>
        </row>
        <row r="35">
          <cell r="A35">
            <v>15</v>
          </cell>
        </row>
        <row r="39">
          <cell r="A39">
            <v>17</v>
          </cell>
        </row>
        <row r="43">
          <cell r="A43">
            <v>19</v>
          </cell>
        </row>
        <row r="47">
          <cell r="A47">
            <v>21</v>
          </cell>
        </row>
        <row r="49">
          <cell r="A49">
            <v>22</v>
          </cell>
        </row>
        <row r="51">
          <cell r="A51">
            <v>23</v>
          </cell>
        </row>
        <row r="53">
          <cell r="A53">
            <v>24</v>
          </cell>
        </row>
        <row r="55">
          <cell r="A55">
            <v>25</v>
          </cell>
        </row>
        <row r="61">
          <cell r="A61">
            <v>26</v>
          </cell>
        </row>
      </sheetData>
      <sheetData sheetId="6" refreshError="1">
        <row r="24">
          <cell r="F24" t="str">
            <v>See Annexure B</v>
          </cell>
        </row>
        <row r="58">
          <cell r="A58" t="str">
            <v>(ANNEXURE 'A')</v>
          </cell>
        </row>
        <row r="68">
          <cell r="A68" t="str">
            <v>(ANNEXURE 'A')</v>
          </cell>
        </row>
        <row r="90">
          <cell r="A90" t="str">
            <v>ANNEXURE( B )</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MFIXLD"/>
      <sheetName val="FC"/>
      <sheetName val="Load"/>
      <sheetName val="BD-Cons-FY 2017-18"/>
      <sheetName val="Cons- FY 2018-19"/>
      <sheetName val="DVVNL"/>
      <sheetName val="MVVNL"/>
      <sheetName val="PVVNL"/>
      <sheetName val="PuVVNL"/>
      <sheetName val="KESCo"/>
      <sheetName val="Cons-Existing-re comp"/>
      <sheetName val="Re-computation of sales-19- (2)"/>
      <sheetName val="Sheet4"/>
      <sheetName val="LMV-10 working"/>
      <sheetName val="FY 2017-18 Revenue"/>
      <sheetName val="Discom wise Reveneue FY 2017-18"/>
      <sheetName val="DVVNL_Prop"/>
      <sheetName val="MVVNL_Prop"/>
      <sheetName val="PVVNL_prop"/>
      <sheetName val="PuVVNL_Prop"/>
      <sheetName val="KESCo_Prop"/>
      <sheetName val="Re-computation of sales-19-20"/>
    </sheetNames>
    <sheetDataSet>
      <sheetData sheetId="0" refreshError="1">
        <row r="1">
          <cell r="A1" t="str">
            <v>CATEGORY</v>
          </cell>
          <cell r="B1" t="str">
            <v>RESULT</v>
          </cell>
          <cell r="C1" t="str">
            <v>RESULT</v>
          </cell>
          <cell r="D1" t="str">
            <v>FIXED</v>
          </cell>
          <cell r="E1" t="str">
            <v>LOAD</v>
          </cell>
        </row>
        <row r="2">
          <cell r="D2">
            <v>38388</v>
          </cell>
        </row>
        <row r="3">
          <cell r="A3" t="str">
            <v>LMV-1</v>
          </cell>
          <cell r="B3" t="str">
            <v>D(2)            Other Upto 1kw and 1 Phase</v>
          </cell>
          <cell r="C3" t="str">
            <v>D(2)            Other Upto 1kw and 1 Phase</v>
          </cell>
          <cell r="D3">
            <v>19075</v>
          </cell>
          <cell r="E3">
            <v>394</v>
          </cell>
        </row>
        <row r="4">
          <cell r="A4" t="str">
            <v>LMV-1</v>
          </cell>
          <cell r="B4" t="str">
            <v>D(3)            Other Above 1kw and 1 Phase</v>
          </cell>
          <cell r="C4" t="str">
            <v>D(3)            Other Above 1kw and 1 Phase</v>
          </cell>
          <cell r="D4">
            <v>1376075</v>
          </cell>
          <cell r="E4">
            <v>28198</v>
          </cell>
        </row>
        <row r="5">
          <cell r="A5" t="str">
            <v>LMV-1</v>
          </cell>
          <cell r="B5" t="str">
            <v>D(4)            Other 3 Phase</v>
          </cell>
          <cell r="C5" t="str">
            <v>D(4)            Other 3 Phase</v>
          </cell>
          <cell r="D5">
            <v>418309.83</v>
          </cell>
          <cell r="E5">
            <v>8737</v>
          </cell>
        </row>
        <row r="6">
          <cell r="A6" t="str">
            <v>LMV-1</v>
          </cell>
          <cell r="B6" t="str">
            <v>D(5)            Registered Societies</v>
          </cell>
          <cell r="C6" t="str">
            <v>D(5)            Registered Societies</v>
          </cell>
          <cell r="D6">
            <v>74580</v>
          </cell>
          <cell r="E6">
            <v>2486</v>
          </cell>
        </row>
        <row r="7">
          <cell r="A7" t="str">
            <v>LMV-2</v>
          </cell>
          <cell r="B7" t="str">
            <v>C(1)            Other Upto 1kw and 1 Phase</v>
          </cell>
          <cell r="C7" t="str">
            <v>C(1)            Other Upto 1kw and 1 Phase</v>
          </cell>
          <cell r="D7">
            <v>320</v>
          </cell>
          <cell r="E7">
            <v>4</v>
          </cell>
        </row>
        <row r="8">
          <cell r="A8" t="str">
            <v>LMV-2</v>
          </cell>
          <cell r="B8" t="str">
            <v>C(2)            Other Above 1kw and 1 Phase</v>
          </cell>
          <cell r="C8" t="str">
            <v>C(2)            Other Above 1kw and 1 Phase</v>
          </cell>
          <cell r="D8">
            <v>80104</v>
          </cell>
          <cell r="E8">
            <v>1023</v>
          </cell>
        </row>
        <row r="9">
          <cell r="A9" t="str">
            <v>LMV-2</v>
          </cell>
          <cell r="B9" t="str">
            <v>C(3)            Other 3 Phase</v>
          </cell>
          <cell r="C9" t="str">
            <v>C(3)            Other 3 Phase</v>
          </cell>
          <cell r="D9">
            <v>220124.58</v>
          </cell>
          <cell r="E9">
            <v>3191.3330000000001</v>
          </cell>
        </row>
        <row r="10">
          <cell r="A10" t="str">
            <v>LMV-4(A)</v>
          </cell>
          <cell r="B10" t="str">
            <v>PI(1)           Other Upto 1kw and 1 Phase</v>
          </cell>
          <cell r="C10" t="str">
            <v>PI(1)           Other Upto 1kw and 1 Phase</v>
          </cell>
          <cell r="D10">
            <v>75</v>
          </cell>
          <cell r="E10">
            <v>1</v>
          </cell>
        </row>
        <row r="11">
          <cell r="A11" t="str">
            <v>LMV-4(A)</v>
          </cell>
          <cell r="B11" t="str">
            <v>PI(2)           Other Above 1kw and 1 Phase</v>
          </cell>
          <cell r="C11" t="str">
            <v>PI(2)           Other Above 1kw and 1 Phase</v>
          </cell>
          <cell r="D11">
            <v>750</v>
          </cell>
          <cell r="E11">
            <v>12</v>
          </cell>
        </row>
        <row r="12">
          <cell r="A12" t="str">
            <v>LMV-4(A)</v>
          </cell>
          <cell r="B12" t="str">
            <v>PI(3)           Other 3 Phase</v>
          </cell>
          <cell r="C12" t="str">
            <v>PI(3)           Other 3 Phase</v>
          </cell>
          <cell r="D12">
            <v>70533</v>
          </cell>
          <cell r="E12">
            <v>1006.22</v>
          </cell>
        </row>
        <row r="13">
          <cell r="A13" t="str">
            <v>LMV-4(B)</v>
          </cell>
          <cell r="B13" t="str">
            <v>PI(1)           Other Upto 5kw</v>
          </cell>
          <cell r="C13" t="str">
            <v>PI(1)           Other Upto 5kw</v>
          </cell>
          <cell r="D13">
            <v>1600</v>
          </cell>
          <cell r="E13">
            <v>20</v>
          </cell>
        </row>
        <row r="14">
          <cell r="A14" t="str">
            <v>LMV-4(B)</v>
          </cell>
          <cell r="B14" t="str">
            <v>PI(2)           Other 5kw to 10kw</v>
          </cell>
          <cell r="C14" t="str">
            <v>PI(2)           Other 5kw to 10kw</v>
          </cell>
          <cell r="D14">
            <v>1320</v>
          </cell>
          <cell r="E14">
            <v>17.5</v>
          </cell>
        </row>
        <row r="15">
          <cell r="A15" t="str">
            <v>LMV-4(B)</v>
          </cell>
          <cell r="B15" t="str">
            <v>PI(3)           Other Above 10kw</v>
          </cell>
          <cell r="C15" t="str">
            <v>PI(3)           Other Above 10kw</v>
          </cell>
          <cell r="D15">
            <v>154306.48000000001</v>
          </cell>
          <cell r="E15">
            <v>2276</v>
          </cell>
        </row>
        <row r="16">
          <cell r="A16" t="str">
            <v>LMV-5</v>
          </cell>
          <cell r="B16" t="str">
            <v>PTW             PTW (Metered) LMV-5</v>
          </cell>
          <cell r="C16" t="str">
            <v>PTW             PTW (Metered) LMV-5</v>
          </cell>
          <cell r="D16">
            <v>12097.5</v>
          </cell>
          <cell r="E16">
            <v>445.5</v>
          </cell>
        </row>
        <row r="17">
          <cell r="A17" t="str">
            <v>LMV-6</v>
          </cell>
          <cell r="B17" t="str">
            <v>Upto 25 BHP :</v>
          </cell>
          <cell r="C17" t="str">
            <v>Upto 25 BHP :</v>
          </cell>
        </row>
        <row r="18">
          <cell r="A18" t="str">
            <v>LMV-6</v>
          </cell>
          <cell r="B18" t="str">
            <v>I(1)a(i)        Supply on rural feeder</v>
          </cell>
          <cell r="C18" t="str">
            <v>I(1)a(i)        Supply on rural feeder</v>
          </cell>
          <cell r="D18">
            <v>9693.5400000000009</v>
          </cell>
          <cell r="E18">
            <v>195.51</v>
          </cell>
        </row>
        <row r="19">
          <cell r="A19" t="str">
            <v>LMV-6</v>
          </cell>
          <cell r="B19" t="str">
            <v>I(1)a(ii)       Supply on urban feeder</v>
          </cell>
          <cell r="C19" t="str">
            <v>I(1)a(ii)       Supply on urban feeder</v>
          </cell>
          <cell r="D19">
            <v>217074.06</v>
          </cell>
          <cell r="E19">
            <v>3450.1750000000002</v>
          </cell>
        </row>
        <row r="20">
          <cell r="A20" t="str">
            <v>LMV-6</v>
          </cell>
          <cell r="B20" t="str">
            <v>Above 25 BHP and upto 100 BHP :</v>
          </cell>
          <cell r="C20" t="str">
            <v>Above 25 BHP and upto 100 BHP :</v>
          </cell>
        </row>
        <row r="21">
          <cell r="A21" t="str">
            <v>LMV-6</v>
          </cell>
          <cell r="B21" t="str">
            <v>I(1)b(ii)-A     Urban cons-unrestricted supply (Peak-hours)</v>
          </cell>
          <cell r="C21" t="str">
            <v>I(1)b(ii)-A     Urban cons-unrestricted supply (Peak-hours)</v>
          </cell>
          <cell r="D21">
            <v>314095.7</v>
          </cell>
          <cell r="E21">
            <v>5525</v>
          </cell>
        </row>
        <row r="22">
          <cell r="A22" t="str">
            <v>LMV-6</v>
          </cell>
          <cell r="B22" t="str">
            <v>I(1)b(ii)-B     Urban cons-restricted supply</v>
          </cell>
          <cell r="C22" t="str">
            <v>I(1)b(ii)-B     Urban cons-restricted supply</v>
          </cell>
          <cell r="D22">
            <v>216282.55</v>
          </cell>
          <cell r="E22">
            <v>3813.1660000000002</v>
          </cell>
        </row>
        <row r="23">
          <cell r="A23" t="str">
            <v>LMV-6</v>
          </cell>
          <cell r="B23" t="str">
            <v>I(1)b(ii)-C     Consumers - supply on rural feeders</v>
          </cell>
          <cell r="C23" t="str">
            <v>I(1)b(ii)-C     Consumers - supply on rural feeders</v>
          </cell>
          <cell r="D23">
            <v>0</v>
          </cell>
          <cell r="E23">
            <v>0</v>
          </cell>
        </row>
        <row r="24">
          <cell r="A24" t="str">
            <v>LMV-7</v>
          </cell>
          <cell r="B24" t="str">
            <v>PWW             Public Water Works (Metered) LMV-7</v>
          </cell>
          <cell r="C24" t="str">
            <v>PWW             Public Water Works (Metered) LMV-7</v>
          </cell>
          <cell r="D24">
            <v>46450.5</v>
          </cell>
          <cell r="E24">
            <v>688.34</v>
          </cell>
        </row>
        <row r="25">
          <cell r="A25" t="str">
            <v>LMV-9</v>
          </cell>
          <cell r="B25" t="str">
            <v>C(1)            Other Upto 5kw</v>
          </cell>
          <cell r="C25" t="str">
            <v>C(1)            Other Upto 5kw</v>
          </cell>
          <cell r="D25">
            <v>0</v>
          </cell>
          <cell r="E25">
            <v>2440</v>
          </cell>
        </row>
        <row r="26">
          <cell r="A26" t="str">
            <v>LMV-9</v>
          </cell>
          <cell r="B26" t="str">
            <v>C(2)            Other 5kw to 10kw</v>
          </cell>
          <cell r="C26" t="str">
            <v>C(2)            Other 5kw to 10kw</v>
          </cell>
          <cell r="D26">
            <v>0</v>
          </cell>
          <cell r="E26">
            <v>334</v>
          </cell>
        </row>
        <row r="27">
          <cell r="A27" t="str">
            <v>LMV-9</v>
          </cell>
          <cell r="B27" t="str">
            <v>C(3)            Other Above 10kw</v>
          </cell>
          <cell r="C27" t="str">
            <v>C(3)            Other Above 10kw</v>
          </cell>
          <cell r="D27">
            <v>0</v>
          </cell>
          <cell r="E27">
            <v>1403</v>
          </cell>
        </row>
        <row r="28">
          <cell r="A28" t="str">
            <v>HV-2</v>
          </cell>
          <cell r="B28" t="str">
            <v>I(2O)a(i)       Unrestricted and Independent Feeder</v>
          </cell>
          <cell r="C28" t="str">
            <v>I(2O)a(i)       Unrestricted and Independent Feeder</v>
          </cell>
          <cell r="D28">
            <v>541620</v>
          </cell>
          <cell r="E28">
            <v>3200</v>
          </cell>
        </row>
        <row r="29">
          <cell r="A29" t="str">
            <v>HV-2</v>
          </cell>
          <cell r="B29" t="str">
            <v>I(2O)a(ii)      Unrestricted and Common Feeder</v>
          </cell>
          <cell r="C29" t="str">
            <v>I(2O)a(ii)      Unrestricted and Common Feeder</v>
          </cell>
          <cell r="D29">
            <v>7525317.1399999997</v>
          </cell>
          <cell r="E29">
            <v>52398.66</v>
          </cell>
        </row>
        <row r="30">
          <cell r="A30" t="str">
            <v>HV-2</v>
          </cell>
          <cell r="B30" t="str">
            <v>I(2O)b(i)       Restricted and Independent Feeder</v>
          </cell>
          <cell r="C30" t="str">
            <v>I(2O)b(i)       Restricted and Independent Feeder</v>
          </cell>
          <cell r="D30">
            <v>318750</v>
          </cell>
          <cell r="E30">
            <v>2500</v>
          </cell>
        </row>
        <row r="31">
          <cell r="A31" t="str">
            <v>HV-2</v>
          </cell>
          <cell r="B31" t="str">
            <v>I(2O)b(ii)      Restricted and Common Feeder</v>
          </cell>
          <cell r="C31" t="str">
            <v>I(2O)b(ii)      Restricted and Common Feeder</v>
          </cell>
          <cell r="D31">
            <v>1287454.8</v>
          </cell>
          <cell r="E31">
            <v>8337</v>
          </cell>
        </row>
      </sheetData>
      <sheetData sheetId="1" refreshError="1"/>
      <sheetData sheetId="2" refreshError="1"/>
      <sheetData sheetId="3"/>
      <sheetData sheetId="4"/>
      <sheetData sheetId="5"/>
      <sheetData sheetId="6"/>
      <sheetData sheetId="7">
        <row r="1">
          <cell r="B1"/>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Schedule-MU"/>
      <sheetName val="Schedule-1"/>
      <sheetName val="Schedule-2"/>
      <sheetName val="Schedule-3(i)"/>
      <sheetName val="Schedule-3(ii)"/>
      <sheetName val="Schedule-4(i)"/>
      <sheetName val="Schedule-4(ii)"/>
      <sheetName val="Schedule-5(i)"/>
      <sheetName val="Schedule-5(ii)"/>
      <sheetName val="Schedule-6"/>
      <sheetName val="SG-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NCS-3"/>
      <sheetName val="NCS-4I"/>
      <sheetName val="Number of Consumer"/>
      <sheetName val="Energy Sold"/>
      <sheetName val="Cont Loa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96상2"/>
      <sheetName val="해외 기술훈련비 (합계)"/>
      <sheetName val="해외 연수비용 계산-삭제"/>
      <sheetName val="Book2"/>
      <sheetName val="카메라"/>
      <sheetName val="#REF"/>
      <sheetName val="자바라1"/>
      <sheetName val="투자종합 (2)"/>
      <sheetName val="해외_기술훈련비_(합계)"/>
      <sheetName val="해외_연수비용_계산-삭제"/>
      <sheetName val="투자종합_(2)"/>
      <sheetName val="BS_CF"/>
      <sheetName val="Input"/>
      <sheetName val="BS SPAIN"/>
      <sheetName val="CASH FLOW ANALYSIS SUMMARY  M"/>
      <sheetName val="UTIL"/>
      <sheetName val="Commissioning Date"/>
      <sheetName val="해외_기술훈련비_(합계)1"/>
      <sheetName val="해외_연수비용_계산-삭제1"/>
      <sheetName val="투자종합_(2)1"/>
      <sheetName val="예가표"/>
    </sheetNames>
    <definedNames>
      <definedName name="BULYANGPNT"/>
      <definedName name="GUESTPNT"/>
      <definedName name="MONITORPNT"/>
      <definedName name="RTPNT"/>
      <definedName name="UTPNT"/>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현장배관물량집계"/>
      <sheetName val="현장SUPP'T물량집계"/>
      <sheetName val="Valve집계"/>
      <sheetName val="현장배관물량"/>
      <sheetName val="현장지지물물량"/>
      <sheetName val="현장집계3"/>
      <sheetName val="Sheet1"/>
      <sheetName val="설산1_나"/>
      <sheetName val="본사S"/>
      <sheetName val="설산1.나"/>
      <sheetName val="License Area"/>
      <sheetName val="Input"/>
      <sheetName val="Sundry Debtors"/>
    </sheetNames>
    <sheetDataSet>
      <sheetData sheetId="0" refreshError="1"/>
      <sheetData sheetId="1" refreshError="1"/>
      <sheetData sheetId="2" refreshError="1"/>
      <sheetData sheetId="3" refreshError="1"/>
      <sheetData sheetId="4" refreshError="1">
        <row r="1">
          <cell r="F1" t="str">
            <v>*********************************</v>
          </cell>
        </row>
        <row r="2">
          <cell r="F2" t="str">
            <v>*****   FIELD FAB. SUPPORT  *****</v>
          </cell>
        </row>
        <row r="3">
          <cell r="F3" t="str">
            <v>*********************************</v>
          </cell>
        </row>
        <row r="4">
          <cell r="A4" t="str">
            <v>=</v>
          </cell>
          <cell r="B4" t="str">
            <v>=</v>
          </cell>
          <cell r="C4" t="str">
            <v>=</v>
          </cell>
          <cell r="D4" t="str">
            <v>=</v>
          </cell>
          <cell r="E4" t="str">
            <v>=</v>
          </cell>
          <cell r="F4" t="str">
            <v>=</v>
          </cell>
          <cell r="G4" t="str">
            <v>=</v>
          </cell>
          <cell r="H4" t="str">
            <v>=</v>
          </cell>
          <cell r="I4" t="str">
            <v>=</v>
          </cell>
          <cell r="J4" t="str">
            <v>=</v>
          </cell>
          <cell r="K4" t="str">
            <v>=</v>
          </cell>
          <cell r="L4" t="str">
            <v>=</v>
          </cell>
          <cell r="M4" t="str">
            <v>=</v>
          </cell>
          <cell r="N4" t="str">
            <v>=</v>
          </cell>
          <cell r="Q4" t="str">
            <v>=</v>
          </cell>
        </row>
        <row r="5">
          <cell r="A5" t="str">
            <v>DWG.NO.</v>
          </cell>
          <cell r="B5" t="str">
            <v>SPEC</v>
          </cell>
          <cell r="C5" t="str">
            <v>ITEM</v>
          </cell>
          <cell r="D5" t="str">
            <v>MATERIAL</v>
          </cell>
          <cell r="E5" t="str">
            <v xml:space="preserve">    SIZE</v>
          </cell>
          <cell r="F5" t="str">
            <v>LANGTH</v>
          </cell>
          <cell r="G5" t="str">
            <v>SYS.-DIA</v>
          </cell>
          <cell r="H5" t="str">
            <v>TOTAL</v>
          </cell>
          <cell r="I5" t="str">
            <v>ELEVATION</v>
          </cell>
          <cell r="K5" t="str">
            <v>IN/OUT</v>
          </cell>
          <cell r="L5" t="str">
            <v>UNIT WT</v>
          </cell>
          <cell r="M5" t="str">
            <v>TOTAL WT</v>
          </cell>
          <cell r="N5" t="str">
            <v>REMARK</v>
          </cell>
          <cell r="P5" t="str">
            <v>SET</v>
          </cell>
          <cell r="Q5" t="str">
            <v>Q'TY</v>
          </cell>
        </row>
        <row r="6">
          <cell r="A6" t="str">
            <v>=</v>
          </cell>
          <cell r="B6" t="str">
            <v>=</v>
          </cell>
          <cell r="C6" t="str">
            <v>=</v>
          </cell>
          <cell r="D6" t="str">
            <v>=</v>
          </cell>
          <cell r="E6" t="str">
            <v>=</v>
          </cell>
          <cell r="F6" t="str">
            <v>=</v>
          </cell>
          <cell r="G6" t="str">
            <v>=</v>
          </cell>
          <cell r="H6" t="str">
            <v>=</v>
          </cell>
          <cell r="I6" t="str">
            <v>=</v>
          </cell>
          <cell r="J6" t="str">
            <v>=</v>
          </cell>
          <cell r="K6" t="str">
            <v>=</v>
          </cell>
          <cell r="L6" t="str">
            <v>=</v>
          </cell>
          <cell r="M6" t="str">
            <v>=</v>
          </cell>
          <cell r="N6" t="str">
            <v>=</v>
          </cell>
          <cell r="Q6" t="str">
            <v>=</v>
          </cell>
        </row>
        <row r="8">
          <cell r="A8" t="str">
            <v>03980-001</v>
          </cell>
          <cell r="C8" t="str">
            <v>H-BEAM</v>
          </cell>
          <cell r="D8" t="str">
            <v>C S</v>
          </cell>
          <cell r="E8" t="str">
            <v>H100x100x6x8</v>
          </cell>
          <cell r="F8">
            <v>670</v>
          </cell>
          <cell r="G8" t="str">
            <v>71200- 80</v>
          </cell>
          <cell r="H8">
            <v>1</v>
          </cell>
          <cell r="I8" t="str">
            <v>7150/5900</v>
          </cell>
        </row>
        <row r="9">
          <cell r="A9" t="str">
            <v>03980-001</v>
          </cell>
          <cell r="C9" t="str">
            <v>H-BEAM</v>
          </cell>
          <cell r="D9" t="str">
            <v>C S</v>
          </cell>
          <cell r="E9" t="str">
            <v>H100x100x6x8</v>
          </cell>
          <cell r="F9">
            <v>820</v>
          </cell>
          <cell r="G9" t="str">
            <v>71200- 80</v>
          </cell>
          <cell r="H9">
            <v>1</v>
          </cell>
          <cell r="I9" t="str">
            <v>7150/5900</v>
          </cell>
        </row>
        <row r="10">
          <cell r="A10" t="str">
            <v>03980-001</v>
          </cell>
          <cell r="C10" t="str">
            <v>CT</v>
          </cell>
          <cell r="D10" t="str">
            <v>C S</v>
          </cell>
          <cell r="E10" t="str">
            <v>CT100x150x6x9</v>
          </cell>
          <cell r="F10">
            <v>300</v>
          </cell>
          <cell r="G10" t="str">
            <v>71200- 80</v>
          </cell>
          <cell r="H10">
            <v>1</v>
          </cell>
          <cell r="I10" t="str">
            <v>7150/5900</v>
          </cell>
        </row>
        <row r="11">
          <cell r="A11" t="str">
            <v>03980-001</v>
          </cell>
          <cell r="C11" t="str">
            <v>PLATE</v>
          </cell>
          <cell r="D11" t="str">
            <v>C S</v>
          </cell>
          <cell r="E11" t="str">
            <v>PL103x70x9t</v>
          </cell>
          <cell r="G11" t="str">
            <v>71200- 80</v>
          </cell>
          <cell r="H11">
            <v>4</v>
          </cell>
          <cell r="I11" t="str">
            <v>7150/5900</v>
          </cell>
        </row>
        <row r="12">
          <cell r="A12" t="str">
            <v>03980-001</v>
          </cell>
          <cell r="C12" t="str">
            <v>CT</v>
          </cell>
          <cell r="D12" t="str">
            <v>C S</v>
          </cell>
          <cell r="E12" t="str">
            <v>CT100x100x5.5x8</v>
          </cell>
          <cell r="F12">
            <v>150</v>
          </cell>
          <cell r="G12" t="str">
            <v>71200- 50</v>
          </cell>
          <cell r="H12">
            <v>1</v>
          </cell>
          <cell r="I12" t="str">
            <v>7150/5900</v>
          </cell>
        </row>
        <row r="14">
          <cell r="A14" t="str">
            <v>03980-002</v>
          </cell>
          <cell r="C14" t="str">
            <v>H-BEAM</v>
          </cell>
          <cell r="D14" t="str">
            <v>C S</v>
          </cell>
          <cell r="E14" t="str">
            <v>H100x100x6x8</v>
          </cell>
          <cell r="F14">
            <v>670</v>
          </cell>
          <cell r="G14" t="str">
            <v>71200- 80</v>
          </cell>
          <cell r="H14">
            <v>1</v>
          </cell>
          <cell r="I14" t="str">
            <v>7150/5900</v>
          </cell>
        </row>
        <row r="15">
          <cell r="A15" t="str">
            <v>03980-002</v>
          </cell>
          <cell r="C15" t="str">
            <v>H-BEAM</v>
          </cell>
          <cell r="D15" t="str">
            <v>C S</v>
          </cell>
          <cell r="E15" t="str">
            <v>H100x100x6x8</v>
          </cell>
          <cell r="F15">
            <v>550</v>
          </cell>
          <cell r="G15" t="str">
            <v>71200- 80</v>
          </cell>
          <cell r="H15">
            <v>1</v>
          </cell>
          <cell r="I15" t="str">
            <v>7150/5900</v>
          </cell>
        </row>
        <row r="16">
          <cell r="A16" t="str">
            <v>03980-002</v>
          </cell>
          <cell r="C16" t="str">
            <v>CT</v>
          </cell>
          <cell r="D16" t="str">
            <v>C S</v>
          </cell>
          <cell r="E16" t="str">
            <v>CT100x150x6x9</v>
          </cell>
          <cell r="F16">
            <v>300</v>
          </cell>
          <cell r="G16" t="str">
            <v>71200- 80</v>
          </cell>
          <cell r="H16">
            <v>1</v>
          </cell>
          <cell r="I16" t="str">
            <v>7150/5900</v>
          </cell>
        </row>
        <row r="17">
          <cell r="A17" t="str">
            <v>03980-002</v>
          </cell>
          <cell r="C17" t="str">
            <v>PLATE</v>
          </cell>
          <cell r="D17" t="str">
            <v>C S</v>
          </cell>
          <cell r="E17" t="str">
            <v>PL103x70x9t</v>
          </cell>
          <cell r="G17" t="str">
            <v>71200- 80</v>
          </cell>
          <cell r="H17">
            <v>4</v>
          </cell>
          <cell r="I17" t="str">
            <v>7150/5900</v>
          </cell>
        </row>
        <row r="19">
          <cell r="A19" t="str">
            <v>03980-003</v>
          </cell>
          <cell r="C19" t="str">
            <v>CT</v>
          </cell>
          <cell r="D19" t="str">
            <v>C S</v>
          </cell>
          <cell r="E19" t="str">
            <v>CT100x150x6x9</v>
          </cell>
          <cell r="F19">
            <v>300</v>
          </cell>
          <cell r="G19" t="str">
            <v>71200- 80</v>
          </cell>
          <cell r="H19">
            <v>1</v>
          </cell>
          <cell r="I19" t="str">
            <v>7150/5900</v>
          </cell>
        </row>
        <row r="20">
          <cell r="A20" t="str">
            <v>03980-003</v>
          </cell>
          <cell r="C20" t="str">
            <v>PLATE</v>
          </cell>
          <cell r="D20" t="str">
            <v>C S</v>
          </cell>
          <cell r="E20" t="str">
            <v>PL103x70x9t</v>
          </cell>
          <cell r="G20" t="str">
            <v>71200- 80</v>
          </cell>
          <cell r="H20">
            <v>8</v>
          </cell>
          <cell r="I20" t="str">
            <v>7150/5900</v>
          </cell>
        </row>
        <row r="21">
          <cell r="A21" t="str">
            <v>03980-003</v>
          </cell>
          <cell r="C21" t="str">
            <v>PLATE</v>
          </cell>
          <cell r="D21" t="str">
            <v>C S</v>
          </cell>
          <cell r="E21" t="str">
            <v>PL100x50x12t</v>
          </cell>
          <cell r="G21" t="str">
            <v>71200- 80</v>
          </cell>
          <cell r="H21">
            <v>4</v>
          </cell>
          <cell r="I21" t="str">
            <v>7150/5900</v>
          </cell>
        </row>
        <row r="22">
          <cell r="A22" t="str">
            <v>03980-003</v>
          </cell>
          <cell r="C22" t="str">
            <v>PLATE</v>
          </cell>
          <cell r="D22" t="str">
            <v>C S</v>
          </cell>
          <cell r="E22" t="str">
            <v>PL80x50x9t</v>
          </cell>
          <cell r="G22" t="str">
            <v>71200- 80</v>
          </cell>
          <cell r="H22">
            <v>4</v>
          </cell>
          <cell r="I22" t="str">
            <v>7150/5900</v>
          </cell>
        </row>
        <row r="24">
          <cell r="A24" t="str">
            <v>03980-004</v>
          </cell>
          <cell r="C24" t="str">
            <v>CT</v>
          </cell>
          <cell r="D24" t="str">
            <v>C S</v>
          </cell>
          <cell r="E24" t="str">
            <v>CT100x150x6x9</v>
          </cell>
          <cell r="F24">
            <v>300</v>
          </cell>
          <cell r="G24" t="str">
            <v>71200- 80</v>
          </cell>
          <cell r="H24">
            <v>1</v>
          </cell>
          <cell r="I24" t="str">
            <v>7150/5900</v>
          </cell>
        </row>
        <row r="25">
          <cell r="A25" t="str">
            <v>03980-004</v>
          </cell>
          <cell r="C25" t="str">
            <v>PLATE</v>
          </cell>
          <cell r="D25" t="str">
            <v>C S</v>
          </cell>
          <cell r="E25" t="str">
            <v>PL103x70x9t</v>
          </cell>
          <cell r="G25" t="str">
            <v>71200- 80</v>
          </cell>
          <cell r="H25">
            <v>4</v>
          </cell>
          <cell r="I25" t="str">
            <v>7150/5900</v>
          </cell>
        </row>
        <row r="27">
          <cell r="A27" t="str">
            <v>03980-005</v>
          </cell>
          <cell r="C27" t="str">
            <v>H-BEAM</v>
          </cell>
          <cell r="D27" t="str">
            <v>C S</v>
          </cell>
          <cell r="E27" t="str">
            <v>H100x100x6x8</v>
          </cell>
          <cell r="F27">
            <v>450</v>
          </cell>
          <cell r="G27" t="str">
            <v>71200- 80</v>
          </cell>
          <cell r="H27">
            <v>1</v>
          </cell>
          <cell r="I27" t="str">
            <v>7150/5900</v>
          </cell>
        </row>
        <row r="28">
          <cell r="A28" t="str">
            <v>03980-005</v>
          </cell>
          <cell r="C28" t="str">
            <v>3-BOLT PIPE CLAMP</v>
          </cell>
          <cell r="D28" t="str">
            <v>C S</v>
          </cell>
          <cell r="E28" t="str">
            <v>DN 80</v>
          </cell>
          <cell r="G28" t="str">
            <v>71200- 80</v>
          </cell>
          <cell r="H28">
            <v>1</v>
          </cell>
          <cell r="I28" t="str">
            <v>7150/5900</v>
          </cell>
        </row>
        <row r="29">
          <cell r="A29" t="str">
            <v>03980-005</v>
          </cell>
          <cell r="C29" t="str">
            <v>WEL'D BEAM ATTACH.</v>
          </cell>
          <cell r="D29" t="str">
            <v>C S</v>
          </cell>
          <cell r="E29" t="str">
            <v>M12</v>
          </cell>
          <cell r="G29" t="str">
            <v>71200- 80</v>
          </cell>
          <cell r="H29">
            <v>1</v>
          </cell>
          <cell r="I29" t="str">
            <v>7150/5900</v>
          </cell>
        </row>
        <row r="30">
          <cell r="A30" t="str">
            <v>03980-005</v>
          </cell>
          <cell r="C30" t="str">
            <v>EYE NUT</v>
          </cell>
          <cell r="D30" t="str">
            <v>C S</v>
          </cell>
          <cell r="E30" t="str">
            <v>M12</v>
          </cell>
          <cell r="G30" t="str">
            <v>71200- 80</v>
          </cell>
          <cell r="H30">
            <v>2</v>
          </cell>
          <cell r="I30" t="str">
            <v>7150/5900</v>
          </cell>
        </row>
        <row r="31">
          <cell r="A31" t="str">
            <v>03980-005</v>
          </cell>
          <cell r="C31" t="str">
            <v>THR'D ROD R.H</v>
          </cell>
          <cell r="D31" t="str">
            <v>C S</v>
          </cell>
          <cell r="E31" t="str">
            <v>M12</v>
          </cell>
          <cell r="F31">
            <v>1000</v>
          </cell>
          <cell r="G31" t="str">
            <v>71200- 80</v>
          </cell>
          <cell r="H31">
            <v>1</v>
          </cell>
          <cell r="I31" t="str">
            <v>7150/5900</v>
          </cell>
        </row>
        <row r="32">
          <cell r="A32" t="str">
            <v>03980-005</v>
          </cell>
          <cell r="C32" t="str">
            <v>TURNBUCKLE</v>
          </cell>
          <cell r="D32" t="str">
            <v>C S</v>
          </cell>
          <cell r="E32" t="str">
            <v>M12</v>
          </cell>
          <cell r="G32" t="str">
            <v>71200- 80</v>
          </cell>
          <cell r="H32">
            <v>1</v>
          </cell>
          <cell r="I32" t="str">
            <v>7150/5900</v>
          </cell>
        </row>
        <row r="33">
          <cell r="A33" t="str">
            <v>03980-005</v>
          </cell>
          <cell r="C33" t="str">
            <v>THR'D ROD R.H&amp;L.H</v>
          </cell>
          <cell r="D33" t="str">
            <v>C S</v>
          </cell>
          <cell r="E33" t="str">
            <v>M12</v>
          </cell>
          <cell r="F33">
            <v>980</v>
          </cell>
          <cell r="G33" t="str">
            <v>71200- 80</v>
          </cell>
          <cell r="H33">
            <v>1</v>
          </cell>
          <cell r="I33" t="str">
            <v>7150/5900</v>
          </cell>
        </row>
        <row r="35">
          <cell r="A35" t="str">
            <v>03980-006</v>
          </cell>
          <cell r="C35" t="str">
            <v>H-BEAM</v>
          </cell>
          <cell r="D35" t="str">
            <v>C S</v>
          </cell>
          <cell r="E35" t="str">
            <v>H100x100x6x8</v>
          </cell>
          <cell r="F35">
            <v>550</v>
          </cell>
          <cell r="G35" t="str">
            <v>71200- 80</v>
          </cell>
          <cell r="H35">
            <v>1</v>
          </cell>
          <cell r="I35" t="str">
            <v>7150/5900</v>
          </cell>
        </row>
        <row r="36">
          <cell r="A36" t="str">
            <v>03980-006</v>
          </cell>
          <cell r="C36" t="str">
            <v>CT</v>
          </cell>
          <cell r="D36" t="str">
            <v>C S</v>
          </cell>
          <cell r="E36" t="str">
            <v>CT100x150x6x9</v>
          </cell>
          <cell r="F36">
            <v>300</v>
          </cell>
          <cell r="G36" t="str">
            <v>71200- 80</v>
          </cell>
          <cell r="H36">
            <v>1</v>
          </cell>
          <cell r="I36" t="str">
            <v>7150/5900</v>
          </cell>
        </row>
        <row r="37">
          <cell r="A37" t="str">
            <v>03980-006</v>
          </cell>
          <cell r="C37" t="str">
            <v>PLATE</v>
          </cell>
          <cell r="D37" t="str">
            <v>C S</v>
          </cell>
          <cell r="E37" t="str">
            <v>PL103x70x9t</v>
          </cell>
          <cell r="G37" t="str">
            <v>71200- 80</v>
          </cell>
          <cell r="H37">
            <v>4</v>
          </cell>
          <cell r="I37" t="str">
            <v>7150/5900</v>
          </cell>
        </row>
        <row r="38">
          <cell r="A38" t="str">
            <v>03980-006</v>
          </cell>
          <cell r="C38" t="str">
            <v>PLATE</v>
          </cell>
          <cell r="D38" t="str">
            <v>C S</v>
          </cell>
          <cell r="E38" t="str">
            <v>PL100x50x12t</v>
          </cell>
          <cell r="G38" t="str">
            <v>71200- 80</v>
          </cell>
          <cell r="H38">
            <v>2</v>
          </cell>
          <cell r="I38" t="str">
            <v>7150/5900</v>
          </cell>
        </row>
        <row r="39">
          <cell r="A39" t="str">
            <v>03980-006</v>
          </cell>
          <cell r="C39" t="str">
            <v>PLATE</v>
          </cell>
          <cell r="D39" t="str">
            <v>C S</v>
          </cell>
          <cell r="E39" t="str">
            <v>PL80x50x9t</v>
          </cell>
          <cell r="G39" t="str">
            <v>71200- 80</v>
          </cell>
          <cell r="H39">
            <v>2</v>
          </cell>
          <cell r="I39" t="str">
            <v>7150/5900</v>
          </cell>
        </row>
        <row r="41">
          <cell r="A41" t="str">
            <v>03980-007</v>
          </cell>
          <cell r="C41" t="str">
            <v>CHANNEL</v>
          </cell>
          <cell r="D41" t="str">
            <v>C S</v>
          </cell>
          <cell r="E41" t="str">
            <v>C100x50x5x7.5</v>
          </cell>
          <cell r="F41">
            <v>200</v>
          </cell>
          <cell r="G41" t="str">
            <v>71200- 80</v>
          </cell>
          <cell r="H41">
            <v>1</v>
          </cell>
        </row>
        <row r="42">
          <cell r="A42" t="str">
            <v>03980-007</v>
          </cell>
          <cell r="C42" t="str">
            <v>CT</v>
          </cell>
          <cell r="D42" t="str">
            <v>C S</v>
          </cell>
          <cell r="E42" t="str">
            <v>CT100x150x6x9</v>
          </cell>
          <cell r="F42">
            <v>300</v>
          </cell>
          <cell r="G42" t="str">
            <v>71200- 80</v>
          </cell>
          <cell r="H42">
            <v>1</v>
          </cell>
        </row>
        <row r="43">
          <cell r="A43" t="str">
            <v>03980-007</v>
          </cell>
          <cell r="C43" t="str">
            <v>PLATE</v>
          </cell>
          <cell r="D43" t="str">
            <v>C S</v>
          </cell>
          <cell r="E43" t="str">
            <v>PL103x70x9t</v>
          </cell>
          <cell r="G43" t="str">
            <v>71200- 80</v>
          </cell>
          <cell r="H43">
            <v>4</v>
          </cell>
          <cell r="I43" t="str">
            <v>7150/5900</v>
          </cell>
        </row>
        <row r="45">
          <cell r="A45" t="str">
            <v>03980-008</v>
          </cell>
          <cell r="C45" t="str">
            <v>CHANNEL</v>
          </cell>
          <cell r="D45" t="str">
            <v>C S</v>
          </cell>
          <cell r="E45" t="str">
            <v>C100x50x5x7.5</v>
          </cell>
          <cell r="F45">
            <v>300</v>
          </cell>
          <cell r="G45" t="str">
            <v>71200- 80</v>
          </cell>
          <cell r="H45">
            <v>1</v>
          </cell>
        </row>
        <row r="46">
          <cell r="A46" t="str">
            <v>03980-008</v>
          </cell>
          <cell r="C46" t="str">
            <v>CT</v>
          </cell>
          <cell r="D46" t="str">
            <v>C S</v>
          </cell>
          <cell r="E46" t="str">
            <v>CT100x150x6x9</v>
          </cell>
          <cell r="F46">
            <v>300</v>
          </cell>
          <cell r="G46" t="str">
            <v>71200- 80</v>
          </cell>
          <cell r="H46">
            <v>1</v>
          </cell>
        </row>
        <row r="47">
          <cell r="A47" t="str">
            <v>03980-008</v>
          </cell>
          <cell r="C47" t="str">
            <v>PLATE</v>
          </cell>
          <cell r="D47" t="str">
            <v>C S</v>
          </cell>
          <cell r="E47" t="str">
            <v>PL103x70x9t</v>
          </cell>
          <cell r="G47" t="str">
            <v>71200- 80</v>
          </cell>
          <cell r="H47">
            <v>4</v>
          </cell>
          <cell r="I47" t="str">
            <v>7150/5900</v>
          </cell>
        </row>
        <row r="48">
          <cell r="A48" t="str">
            <v>03980-008</v>
          </cell>
          <cell r="C48" t="str">
            <v>PLATE</v>
          </cell>
          <cell r="D48" t="str">
            <v>C S</v>
          </cell>
          <cell r="E48" t="str">
            <v>PL100x50x12t</v>
          </cell>
          <cell r="G48" t="str">
            <v>71200- 80</v>
          </cell>
          <cell r="H48">
            <v>2</v>
          </cell>
          <cell r="I48" t="str">
            <v>7150/5900</v>
          </cell>
        </row>
        <row r="49">
          <cell r="A49" t="str">
            <v>03980-008</v>
          </cell>
          <cell r="C49" t="str">
            <v>PLATE</v>
          </cell>
          <cell r="D49" t="str">
            <v>C S</v>
          </cell>
          <cell r="E49" t="str">
            <v>PL80x50x9t</v>
          </cell>
          <cell r="G49" t="str">
            <v>71200- 80</v>
          </cell>
          <cell r="H49">
            <v>2</v>
          </cell>
          <cell r="I49" t="str">
            <v>7150/5900</v>
          </cell>
        </row>
        <row r="51">
          <cell r="A51" t="str">
            <v>03980-009</v>
          </cell>
          <cell r="C51" t="str">
            <v>CT</v>
          </cell>
          <cell r="D51" t="str">
            <v>C S</v>
          </cell>
          <cell r="E51" t="str">
            <v>CT100x150x6x9</v>
          </cell>
          <cell r="F51">
            <v>300</v>
          </cell>
          <cell r="G51" t="str">
            <v>71200- 80</v>
          </cell>
          <cell r="H51">
            <v>1</v>
          </cell>
        </row>
        <row r="52">
          <cell r="A52" t="str">
            <v>03980-009</v>
          </cell>
          <cell r="C52" t="str">
            <v>PLATE</v>
          </cell>
          <cell r="D52" t="str">
            <v>C S</v>
          </cell>
          <cell r="E52" t="str">
            <v>PL103x70x9t</v>
          </cell>
          <cell r="G52" t="str">
            <v>71200- 80</v>
          </cell>
          <cell r="H52">
            <v>4</v>
          </cell>
          <cell r="I52" t="str">
            <v>7150/5900</v>
          </cell>
        </row>
        <row r="54">
          <cell r="A54" t="str">
            <v>03980-010</v>
          </cell>
          <cell r="C54" t="str">
            <v>CT</v>
          </cell>
          <cell r="D54" t="str">
            <v>C S</v>
          </cell>
          <cell r="E54" t="str">
            <v>CT100x150x6x9</v>
          </cell>
          <cell r="F54">
            <v>300</v>
          </cell>
          <cell r="G54" t="str">
            <v>71200- 80</v>
          </cell>
          <cell r="H54">
            <v>6</v>
          </cell>
        </row>
        <row r="55">
          <cell r="A55" t="str">
            <v>03980-010</v>
          </cell>
          <cell r="C55" t="str">
            <v>PLATE</v>
          </cell>
          <cell r="D55" t="str">
            <v>C S</v>
          </cell>
          <cell r="E55" t="str">
            <v>PL103x70x9t</v>
          </cell>
          <cell r="G55" t="str">
            <v>71200- 80</v>
          </cell>
          <cell r="H55">
            <v>24</v>
          </cell>
          <cell r="I55" t="str">
            <v>7150/5900</v>
          </cell>
        </row>
        <row r="57">
          <cell r="A57" t="str">
            <v>03980-011</v>
          </cell>
          <cell r="C57" t="str">
            <v>PIPE STD WT</v>
          </cell>
          <cell r="D57" t="str">
            <v>C S</v>
          </cell>
          <cell r="E57" t="str">
            <v>DN 50</v>
          </cell>
          <cell r="F57">
            <v>103</v>
          </cell>
          <cell r="G57" t="str">
            <v>71200- 80</v>
          </cell>
          <cell r="H57">
            <v>2</v>
          </cell>
        </row>
        <row r="58">
          <cell r="A58" t="str">
            <v>03980-011</v>
          </cell>
          <cell r="C58" t="str">
            <v>PLATE</v>
          </cell>
          <cell r="D58" t="str">
            <v>C S</v>
          </cell>
          <cell r="E58" t="str">
            <v>PL110x110x6t</v>
          </cell>
          <cell r="G58" t="str">
            <v>71200- 80</v>
          </cell>
          <cell r="H58">
            <v>2</v>
          </cell>
          <cell r="I58" t="str">
            <v>7150/5900</v>
          </cell>
        </row>
        <row r="60">
          <cell r="A60" t="str">
            <v>03980-012</v>
          </cell>
          <cell r="C60" t="str">
            <v>CT</v>
          </cell>
          <cell r="D60" t="str">
            <v>C S</v>
          </cell>
          <cell r="E60" t="str">
            <v>CT100x150x6x9</v>
          </cell>
          <cell r="F60">
            <v>300</v>
          </cell>
          <cell r="G60" t="str">
            <v>71200- 80</v>
          </cell>
          <cell r="H60">
            <v>2</v>
          </cell>
          <cell r="I60" t="str">
            <v>7150/5900</v>
          </cell>
        </row>
        <row r="61">
          <cell r="A61" t="str">
            <v>03980-012</v>
          </cell>
          <cell r="C61" t="str">
            <v>PLATE</v>
          </cell>
          <cell r="D61" t="str">
            <v>C S</v>
          </cell>
          <cell r="E61" t="str">
            <v>PL103x70x9t</v>
          </cell>
          <cell r="G61" t="str">
            <v>71200- 80</v>
          </cell>
          <cell r="H61">
            <v>8</v>
          </cell>
          <cell r="I61" t="str">
            <v>7150/5900</v>
          </cell>
        </row>
        <row r="62">
          <cell r="A62" t="str">
            <v>03980-012</v>
          </cell>
          <cell r="C62" t="str">
            <v>PLATE</v>
          </cell>
          <cell r="D62" t="str">
            <v>C S</v>
          </cell>
          <cell r="E62" t="str">
            <v>PL100x50x12t</v>
          </cell>
          <cell r="G62" t="str">
            <v>71200- 80</v>
          </cell>
          <cell r="H62">
            <v>4</v>
          </cell>
          <cell r="I62" t="str">
            <v>7150/5900</v>
          </cell>
        </row>
        <row r="63">
          <cell r="A63" t="str">
            <v>03980-012</v>
          </cell>
          <cell r="C63" t="str">
            <v>PLATE</v>
          </cell>
          <cell r="D63" t="str">
            <v>C S</v>
          </cell>
          <cell r="E63" t="str">
            <v>PL80x50x9t</v>
          </cell>
          <cell r="G63" t="str">
            <v>71200- 80</v>
          </cell>
          <cell r="H63">
            <v>4</v>
          </cell>
          <cell r="I63" t="str">
            <v>7150/5900</v>
          </cell>
        </row>
        <row r="65">
          <cell r="A65" t="str">
            <v>03980-013</v>
          </cell>
          <cell r="C65" t="str">
            <v>CHANNEL</v>
          </cell>
          <cell r="D65" t="str">
            <v>C S</v>
          </cell>
          <cell r="E65" t="str">
            <v>C100x50x5x7.5</v>
          </cell>
          <cell r="F65">
            <v>200</v>
          </cell>
          <cell r="G65" t="str">
            <v>71200- 80</v>
          </cell>
          <cell r="H65">
            <v>5</v>
          </cell>
        </row>
        <row r="66">
          <cell r="A66" t="str">
            <v>03980-013</v>
          </cell>
          <cell r="C66" t="str">
            <v>CT</v>
          </cell>
          <cell r="D66" t="str">
            <v>C S</v>
          </cell>
          <cell r="E66" t="str">
            <v>CT100x150x6x9</v>
          </cell>
          <cell r="F66">
            <v>300</v>
          </cell>
          <cell r="G66" t="str">
            <v>71200- 80</v>
          </cell>
          <cell r="H66">
            <v>5</v>
          </cell>
        </row>
        <row r="67">
          <cell r="A67" t="str">
            <v>03980-013</v>
          </cell>
          <cell r="C67" t="str">
            <v>PLATE</v>
          </cell>
          <cell r="D67" t="str">
            <v>C S</v>
          </cell>
          <cell r="E67" t="str">
            <v>PL103x70x9t</v>
          </cell>
          <cell r="G67" t="str">
            <v>71200- 80</v>
          </cell>
          <cell r="H67">
            <v>20</v>
          </cell>
          <cell r="I67" t="str">
            <v>7150/5900</v>
          </cell>
        </row>
        <row r="69">
          <cell r="A69" t="str">
            <v>03980-014</v>
          </cell>
          <cell r="C69" t="str">
            <v>H-BEAM</v>
          </cell>
          <cell r="D69" t="str">
            <v>C S</v>
          </cell>
          <cell r="E69" t="str">
            <v>H100x100x6x8</v>
          </cell>
          <cell r="F69">
            <v>970</v>
          </cell>
          <cell r="G69" t="str">
            <v>71200- 80</v>
          </cell>
          <cell r="H69">
            <v>2</v>
          </cell>
          <cell r="I69" t="str">
            <v>7150/5900</v>
          </cell>
        </row>
        <row r="70">
          <cell r="A70" t="str">
            <v>03980-014</v>
          </cell>
          <cell r="C70" t="str">
            <v>CT</v>
          </cell>
          <cell r="D70" t="str">
            <v>C S</v>
          </cell>
          <cell r="E70" t="str">
            <v>CT100x150x6x9</v>
          </cell>
          <cell r="F70">
            <v>300</v>
          </cell>
          <cell r="G70" t="str">
            <v>71200- 80</v>
          </cell>
          <cell r="H70">
            <v>2</v>
          </cell>
          <cell r="I70" t="str">
            <v>7150/5900</v>
          </cell>
        </row>
        <row r="71">
          <cell r="A71" t="str">
            <v>03980-014</v>
          </cell>
          <cell r="C71" t="str">
            <v>PLATE</v>
          </cell>
          <cell r="D71" t="str">
            <v>C S</v>
          </cell>
          <cell r="E71" t="str">
            <v>PL103x70x9t</v>
          </cell>
          <cell r="G71" t="str">
            <v>71200- 80</v>
          </cell>
          <cell r="H71">
            <v>8</v>
          </cell>
          <cell r="I71" t="str">
            <v>7150/5900</v>
          </cell>
        </row>
        <row r="73">
          <cell r="A73" t="str">
            <v>03980-015</v>
          </cell>
          <cell r="C73" t="str">
            <v>H-BEAM</v>
          </cell>
          <cell r="D73" t="str">
            <v>C S</v>
          </cell>
          <cell r="E73" t="str">
            <v>H100x100x6x8</v>
          </cell>
          <cell r="F73">
            <v>970</v>
          </cell>
          <cell r="G73" t="str">
            <v>71200- 80</v>
          </cell>
          <cell r="H73">
            <v>1</v>
          </cell>
          <cell r="I73" t="str">
            <v>7150/5900</v>
          </cell>
        </row>
        <row r="74">
          <cell r="A74" t="str">
            <v>03980-015</v>
          </cell>
          <cell r="C74" t="str">
            <v>CT</v>
          </cell>
          <cell r="D74" t="str">
            <v>C S</v>
          </cell>
          <cell r="E74" t="str">
            <v>CT100x150x6x9</v>
          </cell>
          <cell r="F74">
            <v>300</v>
          </cell>
          <cell r="G74" t="str">
            <v>71200- 80</v>
          </cell>
          <cell r="H74">
            <v>1</v>
          </cell>
          <cell r="I74" t="str">
            <v>7150/5900</v>
          </cell>
        </row>
        <row r="75">
          <cell r="A75" t="str">
            <v>03980-015</v>
          </cell>
          <cell r="C75" t="str">
            <v>PLATE</v>
          </cell>
          <cell r="D75" t="str">
            <v>C S</v>
          </cell>
          <cell r="E75" t="str">
            <v>PL103x70x9t</v>
          </cell>
          <cell r="G75" t="str">
            <v>71200- 80</v>
          </cell>
          <cell r="H75">
            <v>4</v>
          </cell>
          <cell r="I75" t="str">
            <v>7150/5900</v>
          </cell>
        </row>
        <row r="76">
          <cell r="A76" t="str">
            <v>03980-015</v>
          </cell>
          <cell r="C76" t="str">
            <v>PLATE</v>
          </cell>
          <cell r="D76" t="str">
            <v>C S</v>
          </cell>
          <cell r="E76" t="str">
            <v>PL100x50x12t</v>
          </cell>
          <cell r="G76" t="str">
            <v>71200- 80</v>
          </cell>
          <cell r="H76">
            <v>2</v>
          </cell>
          <cell r="I76" t="str">
            <v>7150/5900</v>
          </cell>
        </row>
        <row r="77">
          <cell r="A77" t="str">
            <v>03980-015</v>
          </cell>
          <cell r="C77" t="str">
            <v>PLATE</v>
          </cell>
          <cell r="D77" t="str">
            <v>C S</v>
          </cell>
          <cell r="E77" t="str">
            <v>PL80x50x9t</v>
          </cell>
          <cell r="G77" t="str">
            <v>71200- 80</v>
          </cell>
          <cell r="H77">
            <v>2</v>
          </cell>
          <cell r="I77" t="str">
            <v>7150/5900</v>
          </cell>
        </row>
        <row r="79">
          <cell r="A79" t="str">
            <v>03980-016</v>
          </cell>
          <cell r="C79" t="str">
            <v>CHANNEL</v>
          </cell>
          <cell r="D79" t="str">
            <v>C S</v>
          </cell>
          <cell r="E79" t="str">
            <v>C100x50x5x7.5</v>
          </cell>
          <cell r="F79">
            <v>300</v>
          </cell>
          <cell r="G79" t="str">
            <v>71200- 80</v>
          </cell>
          <cell r="H79">
            <v>1</v>
          </cell>
        </row>
        <row r="80">
          <cell r="A80" t="str">
            <v>03980-016</v>
          </cell>
          <cell r="C80" t="str">
            <v>CT</v>
          </cell>
          <cell r="D80" t="str">
            <v>C S</v>
          </cell>
          <cell r="E80" t="str">
            <v>CT100x150x6x9</v>
          </cell>
          <cell r="F80">
            <v>300</v>
          </cell>
          <cell r="G80" t="str">
            <v>71200- 80</v>
          </cell>
          <cell r="H80">
            <v>1</v>
          </cell>
        </row>
        <row r="81">
          <cell r="A81" t="str">
            <v>03980-016</v>
          </cell>
          <cell r="C81" t="str">
            <v>PLATE</v>
          </cell>
          <cell r="D81" t="str">
            <v>C S</v>
          </cell>
          <cell r="E81" t="str">
            <v>PL103x70x9t</v>
          </cell>
          <cell r="G81" t="str">
            <v>71200- 80</v>
          </cell>
          <cell r="H81">
            <v>4</v>
          </cell>
          <cell r="I81" t="str">
            <v>7150/5900</v>
          </cell>
        </row>
        <row r="82">
          <cell r="A82" t="str">
            <v>03980-016</v>
          </cell>
          <cell r="C82" t="str">
            <v>PLATE</v>
          </cell>
          <cell r="D82" t="str">
            <v>C S</v>
          </cell>
          <cell r="E82" t="str">
            <v>PL100x50x12t</v>
          </cell>
          <cell r="G82" t="str">
            <v>71200- 80</v>
          </cell>
          <cell r="H82">
            <v>2</v>
          </cell>
          <cell r="I82" t="str">
            <v>7150/5900</v>
          </cell>
        </row>
        <row r="83">
          <cell r="A83" t="str">
            <v>03980-016</v>
          </cell>
          <cell r="C83" t="str">
            <v>PLATE</v>
          </cell>
          <cell r="D83" t="str">
            <v>C S</v>
          </cell>
          <cell r="E83" t="str">
            <v>PL80x50x9t</v>
          </cell>
          <cell r="G83" t="str">
            <v>71200- 80</v>
          </cell>
          <cell r="H83">
            <v>2</v>
          </cell>
          <cell r="I83" t="str">
            <v>7150/5900</v>
          </cell>
        </row>
        <row r="85">
          <cell r="A85" t="str">
            <v>03980-017</v>
          </cell>
          <cell r="C85" t="str">
            <v>H-BEAM</v>
          </cell>
          <cell r="D85" t="str">
            <v>C S</v>
          </cell>
          <cell r="E85" t="str">
            <v>H100x100x6x8</v>
          </cell>
          <cell r="F85">
            <v>290</v>
          </cell>
          <cell r="G85" t="str">
            <v>71200- 80</v>
          </cell>
          <cell r="H85">
            <v>4</v>
          </cell>
          <cell r="I85" t="str">
            <v>7150/5900</v>
          </cell>
        </row>
        <row r="86">
          <cell r="A86" t="str">
            <v>03980-017</v>
          </cell>
          <cell r="C86" t="str">
            <v>CT</v>
          </cell>
          <cell r="D86" t="str">
            <v>C S</v>
          </cell>
          <cell r="E86" t="str">
            <v>CT100x150x6x9</v>
          </cell>
          <cell r="F86">
            <v>300</v>
          </cell>
          <cell r="G86" t="str">
            <v>71200- 80</v>
          </cell>
          <cell r="H86">
            <v>4</v>
          </cell>
          <cell r="I86" t="str">
            <v>7150/5900</v>
          </cell>
        </row>
        <row r="87">
          <cell r="A87" t="str">
            <v>03980-017</v>
          </cell>
          <cell r="C87" t="str">
            <v>PLATE</v>
          </cell>
          <cell r="D87" t="str">
            <v>C S</v>
          </cell>
          <cell r="E87" t="str">
            <v>PL103x70x9t</v>
          </cell>
          <cell r="G87" t="str">
            <v>71200- 80</v>
          </cell>
          <cell r="H87">
            <v>16</v>
          </cell>
          <cell r="I87" t="str">
            <v>7150/5900</v>
          </cell>
        </row>
        <row r="88">
          <cell r="A88" t="str">
            <v>03980-017</v>
          </cell>
          <cell r="C88" t="str">
            <v>PLATE</v>
          </cell>
          <cell r="D88" t="str">
            <v>C S</v>
          </cell>
          <cell r="E88" t="str">
            <v>PL250x250x12t</v>
          </cell>
          <cell r="G88" t="str">
            <v>71200- 80</v>
          </cell>
          <cell r="H88">
            <v>4</v>
          </cell>
          <cell r="I88" t="str">
            <v>7150/5900</v>
          </cell>
        </row>
        <row r="89">
          <cell r="A89" t="str">
            <v>03980-017</v>
          </cell>
          <cell r="C89" t="str">
            <v>ANCHOR BOLT</v>
          </cell>
          <cell r="D89" t="str">
            <v>C S</v>
          </cell>
          <cell r="E89" t="str">
            <v>M12x118L</v>
          </cell>
          <cell r="G89" t="str">
            <v>71200- 80</v>
          </cell>
          <cell r="H89">
            <v>16</v>
          </cell>
          <cell r="I89" t="str">
            <v>7150/5900</v>
          </cell>
        </row>
        <row r="91">
          <cell r="A91" t="str">
            <v>03980-018</v>
          </cell>
          <cell r="C91" t="str">
            <v>H-BEAM</v>
          </cell>
          <cell r="D91" t="str">
            <v>C S</v>
          </cell>
          <cell r="E91" t="str">
            <v>H100x100x6x8</v>
          </cell>
          <cell r="F91">
            <v>270</v>
          </cell>
          <cell r="G91" t="str">
            <v>71200- 80</v>
          </cell>
          <cell r="H91">
            <v>2</v>
          </cell>
          <cell r="I91" t="str">
            <v>7150/5900</v>
          </cell>
        </row>
        <row r="92">
          <cell r="A92" t="str">
            <v>03980-018</v>
          </cell>
          <cell r="C92" t="str">
            <v>PIPE STD WT</v>
          </cell>
          <cell r="D92" t="str">
            <v>C S</v>
          </cell>
          <cell r="E92" t="str">
            <v>DN 50</v>
          </cell>
          <cell r="F92">
            <v>103</v>
          </cell>
          <cell r="G92" t="str">
            <v>71200- 80</v>
          </cell>
          <cell r="H92">
            <v>2</v>
          </cell>
          <cell r="I92" t="str">
            <v>7150/5900</v>
          </cell>
        </row>
        <row r="93">
          <cell r="A93" t="str">
            <v>03980-018</v>
          </cell>
          <cell r="C93" t="str">
            <v>PLATE</v>
          </cell>
          <cell r="D93" t="str">
            <v>C S</v>
          </cell>
          <cell r="E93" t="str">
            <v>PL110x110x6t</v>
          </cell>
          <cell r="G93" t="str">
            <v>71200- 80</v>
          </cell>
          <cell r="H93">
            <v>2</v>
          </cell>
          <cell r="I93" t="str">
            <v>7150/5900</v>
          </cell>
        </row>
        <row r="94">
          <cell r="A94" t="str">
            <v>03980-018</v>
          </cell>
          <cell r="C94" t="str">
            <v>PLATE</v>
          </cell>
          <cell r="D94" t="str">
            <v>C S</v>
          </cell>
          <cell r="E94" t="str">
            <v>PL250x250x12t</v>
          </cell>
          <cell r="G94" t="str">
            <v>71200- 80</v>
          </cell>
          <cell r="H94">
            <v>2</v>
          </cell>
          <cell r="I94" t="str">
            <v>7150/5900</v>
          </cell>
        </row>
        <row r="95">
          <cell r="A95" t="str">
            <v>03980-018</v>
          </cell>
          <cell r="C95" t="str">
            <v>ANCHOR BOLT</v>
          </cell>
          <cell r="D95" t="str">
            <v>C S</v>
          </cell>
          <cell r="E95" t="str">
            <v>M12x118L</v>
          </cell>
          <cell r="G95" t="str">
            <v>71200- 80</v>
          </cell>
          <cell r="H95">
            <v>8</v>
          </cell>
          <cell r="I95" t="str">
            <v>7150/5900</v>
          </cell>
        </row>
        <row r="97">
          <cell r="A97" t="str">
            <v>03980-019</v>
          </cell>
          <cell r="C97" t="str">
            <v>H-BEAM</v>
          </cell>
          <cell r="D97" t="str">
            <v>C S</v>
          </cell>
          <cell r="E97" t="str">
            <v>H100x100x6x8</v>
          </cell>
          <cell r="F97">
            <v>340</v>
          </cell>
          <cell r="G97" t="str">
            <v>71200- 80</v>
          </cell>
          <cell r="H97">
            <v>2</v>
          </cell>
          <cell r="I97" t="str">
            <v>7150/5900</v>
          </cell>
        </row>
        <row r="98">
          <cell r="A98" t="str">
            <v>03980-019</v>
          </cell>
          <cell r="C98" t="str">
            <v>CT</v>
          </cell>
          <cell r="D98" t="str">
            <v>C S</v>
          </cell>
          <cell r="E98" t="str">
            <v>CT100x150x6x9</v>
          </cell>
          <cell r="F98">
            <v>300</v>
          </cell>
          <cell r="G98" t="str">
            <v>71200- 80</v>
          </cell>
          <cell r="H98">
            <v>2</v>
          </cell>
          <cell r="I98" t="str">
            <v>7150/5900</v>
          </cell>
        </row>
        <row r="99">
          <cell r="A99" t="str">
            <v>03980-019</v>
          </cell>
          <cell r="C99" t="str">
            <v>PLATE</v>
          </cell>
          <cell r="D99" t="str">
            <v>C S</v>
          </cell>
          <cell r="E99" t="str">
            <v>PL103x70x9t</v>
          </cell>
          <cell r="G99" t="str">
            <v>71200- 80</v>
          </cell>
          <cell r="H99">
            <v>8</v>
          </cell>
          <cell r="I99" t="str">
            <v>7150/5900</v>
          </cell>
        </row>
        <row r="100">
          <cell r="A100" t="str">
            <v>03980-019</v>
          </cell>
          <cell r="C100" t="str">
            <v>PLATE</v>
          </cell>
          <cell r="D100" t="str">
            <v>C S</v>
          </cell>
          <cell r="E100" t="str">
            <v>PL250x250x12t</v>
          </cell>
          <cell r="G100" t="str">
            <v>71200- 80</v>
          </cell>
          <cell r="H100">
            <v>2</v>
          </cell>
          <cell r="I100" t="str">
            <v>7150/5900</v>
          </cell>
        </row>
        <row r="101">
          <cell r="A101" t="str">
            <v>03980-019</v>
          </cell>
          <cell r="C101" t="str">
            <v>ANCHOR BOLT</v>
          </cell>
          <cell r="D101" t="str">
            <v>C S</v>
          </cell>
          <cell r="E101" t="str">
            <v>M12x118L</v>
          </cell>
          <cell r="G101" t="str">
            <v>71200- 80</v>
          </cell>
          <cell r="H101">
            <v>8</v>
          </cell>
          <cell r="I101" t="str">
            <v>7150/5900</v>
          </cell>
        </row>
        <row r="102">
          <cell r="A102" t="str">
            <v>03980-019</v>
          </cell>
          <cell r="C102" t="str">
            <v>PLATE</v>
          </cell>
          <cell r="D102" t="str">
            <v>C S</v>
          </cell>
          <cell r="E102" t="str">
            <v>PL100x50x12t</v>
          </cell>
          <cell r="G102" t="str">
            <v>71200- 80</v>
          </cell>
          <cell r="H102">
            <v>4</v>
          </cell>
          <cell r="I102" t="str">
            <v>7150/5900</v>
          </cell>
        </row>
        <row r="103">
          <cell r="A103" t="str">
            <v>03980-019</v>
          </cell>
          <cell r="C103" t="str">
            <v>PLATE</v>
          </cell>
          <cell r="D103" t="str">
            <v>C S</v>
          </cell>
          <cell r="E103" t="str">
            <v>PL80x50x9t</v>
          </cell>
          <cell r="G103" t="str">
            <v>71200- 80</v>
          </cell>
          <cell r="H103">
            <v>4</v>
          </cell>
          <cell r="I103" t="str">
            <v>7150/5900</v>
          </cell>
        </row>
        <row r="105">
          <cell r="A105" t="str">
            <v>03980-020</v>
          </cell>
          <cell r="C105" t="str">
            <v>H-BEAM</v>
          </cell>
          <cell r="D105" t="str">
            <v>C S</v>
          </cell>
          <cell r="E105" t="str">
            <v>H100x100x6x8</v>
          </cell>
          <cell r="F105">
            <v>600</v>
          </cell>
          <cell r="G105" t="str">
            <v>71200- 80</v>
          </cell>
          <cell r="H105">
            <v>1</v>
          </cell>
          <cell r="I105" t="str">
            <v>7150/5900</v>
          </cell>
        </row>
        <row r="106">
          <cell r="A106" t="str">
            <v>03980-020</v>
          </cell>
          <cell r="C106" t="str">
            <v>CT</v>
          </cell>
          <cell r="D106" t="str">
            <v>C S</v>
          </cell>
          <cell r="E106" t="str">
            <v>CT100x150x6x9</v>
          </cell>
          <cell r="F106">
            <v>300</v>
          </cell>
          <cell r="G106" t="str">
            <v>71200- 80</v>
          </cell>
          <cell r="H106">
            <v>1</v>
          </cell>
          <cell r="I106" t="str">
            <v>7150/5900</v>
          </cell>
        </row>
        <row r="107">
          <cell r="A107" t="str">
            <v>03980-020</v>
          </cell>
          <cell r="C107" t="str">
            <v>PLATE</v>
          </cell>
          <cell r="D107" t="str">
            <v>C S</v>
          </cell>
          <cell r="E107" t="str">
            <v>PL103x70x9t</v>
          </cell>
          <cell r="G107" t="str">
            <v>71200- 80</v>
          </cell>
          <cell r="H107">
            <v>4</v>
          </cell>
          <cell r="I107" t="str">
            <v>7150/5900</v>
          </cell>
        </row>
        <row r="108">
          <cell r="A108" t="str">
            <v>03980-020</v>
          </cell>
          <cell r="C108" t="str">
            <v>PLATE</v>
          </cell>
          <cell r="D108" t="str">
            <v>C S</v>
          </cell>
          <cell r="E108" t="str">
            <v>PL100x50x12t</v>
          </cell>
          <cell r="G108" t="str">
            <v>71200- 80</v>
          </cell>
          <cell r="H108">
            <v>2</v>
          </cell>
          <cell r="I108" t="str">
            <v>7150/5900</v>
          </cell>
        </row>
        <row r="109">
          <cell r="A109" t="str">
            <v>03980-020</v>
          </cell>
          <cell r="C109" t="str">
            <v>PLATE</v>
          </cell>
          <cell r="D109" t="str">
            <v>C S</v>
          </cell>
          <cell r="E109" t="str">
            <v>PL80x50x9t</v>
          </cell>
          <cell r="G109" t="str">
            <v>71200- 80</v>
          </cell>
          <cell r="H109">
            <v>2</v>
          </cell>
          <cell r="I109" t="str">
            <v>7150/5900</v>
          </cell>
        </row>
        <row r="111">
          <cell r="A111" t="str">
            <v>03980-021</v>
          </cell>
          <cell r="C111" t="str">
            <v>ANGLE</v>
          </cell>
          <cell r="D111" t="str">
            <v>C S</v>
          </cell>
          <cell r="E111" t="str">
            <v>L100x100x10</v>
          </cell>
          <cell r="F111">
            <v>270</v>
          </cell>
          <cell r="G111" t="str">
            <v>71200- 80</v>
          </cell>
          <cell r="H111">
            <v>1</v>
          </cell>
          <cell r="I111" t="str">
            <v>7150/5900</v>
          </cell>
        </row>
        <row r="112">
          <cell r="A112" t="str">
            <v>03980-021</v>
          </cell>
          <cell r="C112" t="str">
            <v>ANGLE</v>
          </cell>
          <cell r="D112" t="str">
            <v>C S</v>
          </cell>
          <cell r="E112" t="str">
            <v>L100x100x10</v>
          </cell>
          <cell r="F112">
            <v>200</v>
          </cell>
          <cell r="G112" t="str">
            <v>71200- 80</v>
          </cell>
          <cell r="H112">
            <v>1</v>
          </cell>
          <cell r="I112" t="str">
            <v>7150/5900</v>
          </cell>
        </row>
        <row r="113">
          <cell r="A113" t="str">
            <v>03980-021</v>
          </cell>
          <cell r="C113" t="str">
            <v>CT</v>
          </cell>
          <cell r="D113" t="str">
            <v>C S</v>
          </cell>
          <cell r="E113" t="str">
            <v>CT100x150x6x9</v>
          </cell>
          <cell r="F113">
            <v>300</v>
          </cell>
          <cell r="G113" t="str">
            <v>71200- 80</v>
          </cell>
          <cell r="H113">
            <v>1</v>
          </cell>
          <cell r="I113" t="str">
            <v>7150/5900</v>
          </cell>
        </row>
        <row r="114">
          <cell r="A114" t="str">
            <v>03980-021</v>
          </cell>
          <cell r="C114" t="str">
            <v>PLATE</v>
          </cell>
          <cell r="D114" t="str">
            <v>C S</v>
          </cell>
          <cell r="E114" t="str">
            <v>PL103x70x9t</v>
          </cell>
          <cell r="G114" t="str">
            <v>71200- 80</v>
          </cell>
          <cell r="H114">
            <v>4</v>
          </cell>
          <cell r="I114" t="str">
            <v>7150/5900</v>
          </cell>
        </row>
        <row r="115">
          <cell r="A115" t="str">
            <v>03980-021</v>
          </cell>
          <cell r="C115" t="str">
            <v>PLATE</v>
          </cell>
          <cell r="D115" t="str">
            <v>C S</v>
          </cell>
          <cell r="E115" t="str">
            <v>PL250x250x12t</v>
          </cell>
          <cell r="G115" t="str">
            <v>71200- 80</v>
          </cell>
          <cell r="H115">
            <v>1</v>
          </cell>
          <cell r="I115" t="str">
            <v>7150/5900</v>
          </cell>
        </row>
        <row r="116">
          <cell r="A116" t="str">
            <v>03980-021</v>
          </cell>
          <cell r="C116" t="str">
            <v>ANCHOR BOLT</v>
          </cell>
          <cell r="D116" t="str">
            <v>C S</v>
          </cell>
          <cell r="E116" t="str">
            <v>M12x118L</v>
          </cell>
          <cell r="G116" t="str">
            <v>71200- 80</v>
          </cell>
          <cell r="H116">
            <v>4</v>
          </cell>
          <cell r="I116" t="str">
            <v>7150/5900</v>
          </cell>
        </row>
        <row r="118">
          <cell r="A118" t="str">
            <v>03980-022</v>
          </cell>
          <cell r="C118" t="str">
            <v>CT</v>
          </cell>
          <cell r="D118" t="str">
            <v>C S</v>
          </cell>
          <cell r="E118" t="str">
            <v>CT100x150x6x9</v>
          </cell>
          <cell r="F118">
            <v>300</v>
          </cell>
          <cell r="G118" t="str">
            <v>71200- 80</v>
          </cell>
          <cell r="H118">
            <v>1</v>
          </cell>
          <cell r="I118" t="str">
            <v>7150/5900</v>
          </cell>
        </row>
        <row r="119">
          <cell r="A119" t="str">
            <v>03980-022</v>
          </cell>
          <cell r="C119" t="str">
            <v>PLATE</v>
          </cell>
          <cell r="D119" t="str">
            <v>C S</v>
          </cell>
          <cell r="E119" t="str">
            <v>PL103x70x9t</v>
          </cell>
          <cell r="G119" t="str">
            <v>71200- 80</v>
          </cell>
          <cell r="H119">
            <v>4</v>
          </cell>
          <cell r="I119" t="str">
            <v>7150/5900</v>
          </cell>
        </row>
        <row r="120">
          <cell r="A120" t="str">
            <v>03980-022</v>
          </cell>
          <cell r="C120" t="str">
            <v>PLATE</v>
          </cell>
          <cell r="D120" t="str">
            <v>C S</v>
          </cell>
          <cell r="E120" t="str">
            <v>PL100x50x12t</v>
          </cell>
          <cell r="G120" t="str">
            <v>71200- 80</v>
          </cell>
          <cell r="H120">
            <v>2</v>
          </cell>
          <cell r="I120" t="str">
            <v>7150/5900</v>
          </cell>
        </row>
        <row r="121">
          <cell r="A121" t="str">
            <v>03980-022</v>
          </cell>
          <cell r="C121" t="str">
            <v>PLATE</v>
          </cell>
          <cell r="D121" t="str">
            <v>C S</v>
          </cell>
          <cell r="E121" t="str">
            <v>PL80x50x9t</v>
          </cell>
          <cell r="G121" t="str">
            <v>71200- 80</v>
          </cell>
          <cell r="H121">
            <v>2</v>
          </cell>
          <cell r="I121" t="str">
            <v>7150/5900</v>
          </cell>
        </row>
        <row r="123">
          <cell r="A123" t="str">
            <v>03980-023</v>
          </cell>
          <cell r="C123" t="str">
            <v>CT</v>
          </cell>
          <cell r="D123" t="str">
            <v>C S</v>
          </cell>
          <cell r="E123" t="str">
            <v>CT100x150x6x9</v>
          </cell>
          <cell r="F123">
            <v>300</v>
          </cell>
          <cell r="G123" t="str">
            <v>71200- 80</v>
          </cell>
          <cell r="H123">
            <v>1</v>
          </cell>
          <cell r="I123" t="str">
            <v>7150/5900</v>
          </cell>
        </row>
        <row r="124">
          <cell r="A124" t="str">
            <v>03980-023</v>
          </cell>
          <cell r="C124" t="str">
            <v>PLATE</v>
          </cell>
          <cell r="D124" t="str">
            <v>C S</v>
          </cell>
          <cell r="E124" t="str">
            <v>PL103x70x9t</v>
          </cell>
          <cell r="G124" t="str">
            <v>71200- 80</v>
          </cell>
          <cell r="H124">
            <v>4</v>
          </cell>
          <cell r="I124" t="str">
            <v>7150/5900</v>
          </cell>
        </row>
        <row r="126">
          <cell r="A126" t="str">
            <v>03980-024</v>
          </cell>
          <cell r="C126" t="str">
            <v>H-BEAM</v>
          </cell>
          <cell r="D126" t="str">
            <v>C S</v>
          </cell>
          <cell r="E126" t="str">
            <v>H100x100x6x8</v>
          </cell>
          <cell r="F126">
            <v>1385</v>
          </cell>
          <cell r="G126" t="str">
            <v>16200-150</v>
          </cell>
          <cell r="H126">
            <v>1</v>
          </cell>
          <cell r="I126" t="str">
            <v>7150/5900</v>
          </cell>
        </row>
        <row r="127">
          <cell r="A127" t="str">
            <v>03980-024</v>
          </cell>
          <cell r="C127" t="str">
            <v>CLIP ANGLE</v>
          </cell>
          <cell r="D127" t="str">
            <v>C S</v>
          </cell>
          <cell r="E127" t="str">
            <v>L75x75x9</v>
          </cell>
          <cell r="F127">
            <v>50</v>
          </cell>
          <cell r="G127" t="str">
            <v>16200-150</v>
          </cell>
          <cell r="H127">
            <v>2</v>
          </cell>
          <cell r="I127" t="str">
            <v>7150/5900</v>
          </cell>
        </row>
        <row r="128">
          <cell r="A128" t="str">
            <v>03980-024</v>
          </cell>
          <cell r="C128" t="str">
            <v>U-BOLT</v>
          </cell>
          <cell r="D128" t="str">
            <v>C S</v>
          </cell>
          <cell r="E128" t="str">
            <v>DN150</v>
          </cell>
          <cell r="G128" t="str">
            <v>16200-150</v>
          </cell>
          <cell r="H128">
            <v>1</v>
          </cell>
          <cell r="I128" t="str">
            <v>7150/5900</v>
          </cell>
        </row>
        <row r="129">
          <cell r="A129" t="str">
            <v>03980-024</v>
          </cell>
          <cell r="C129" t="str">
            <v>U-BOLT</v>
          </cell>
          <cell r="D129" t="str">
            <v>C S</v>
          </cell>
          <cell r="E129" t="str">
            <v>DN 80</v>
          </cell>
          <cell r="G129" t="str">
            <v>16200- 80</v>
          </cell>
          <cell r="H129">
            <v>1</v>
          </cell>
          <cell r="I129" t="str">
            <v>7150/5900</v>
          </cell>
        </row>
        <row r="131">
          <cell r="A131" t="str">
            <v>03980-025</v>
          </cell>
          <cell r="C131" t="str">
            <v>H-BEAM</v>
          </cell>
          <cell r="D131" t="str">
            <v>C S</v>
          </cell>
          <cell r="E131" t="str">
            <v>H100x100x6x8</v>
          </cell>
          <cell r="F131">
            <v>1385</v>
          </cell>
          <cell r="G131" t="str">
            <v>16320-100</v>
          </cell>
          <cell r="H131">
            <v>1</v>
          </cell>
          <cell r="I131" t="str">
            <v>7150/5900</v>
          </cell>
        </row>
        <row r="132">
          <cell r="A132" t="str">
            <v>03980-025</v>
          </cell>
          <cell r="C132" t="str">
            <v>CLIP ANGLE</v>
          </cell>
          <cell r="D132" t="str">
            <v>C S</v>
          </cell>
          <cell r="E132" t="str">
            <v>L75x75x9</v>
          </cell>
          <cell r="F132">
            <v>50</v>
          </cell>
          <cell r="G132" t="str">
            <v>16320-100</v>
          </cell>
          <cell r="H132">
            <v>2</v>
          </cell>
          <cell r="I132" t="str">
            <v>7150/5900</v>
          </cell>
        </row>
        <row r="134">
          <cell r="A134" t="str">
            <v>03980-026</v>
          </cell>
          <cell r="C134" t="str">
            <v>H-BEAM</v>
          </cell>
          <cell r="D134" t="str">
            <v>C S</v>
          </cell>
          <cell r="E134" t="str">
            <v>H100x100x6x8</v>
          </cell>
          <cell r="F134">
            <v>1385</v>
          </cell>
          <cell r="G134" t="str">
            <v>16200-100</v>
          </cell>
          <cell r="H134">
            <v>1</v>
          </cell>
          <cell r="I134" t="str">
            <v>7150/5900</v>
          </cell>
        </row>
        <row r="135">
          <cell r="A135" t="str">
            <v>03980-026</v>
          </cell>
          <cell r="C135" t="str">
            <v>CLIP ANGLE</v>
          </cell>
          <cell r="D135" t="str">
            <v>C S</v>
          </cell>
          <cell r="E135" t="str">
            <v>L75x75x9</v>
          </cell>
          <cell r="F135">
            <v>50</v>
          </cell>
          <cell r="G135" t="str">
            <v>16200-100</v>
          </cell>
          <cell r="H135">
            <v>2</v>
          </cell>
          <cell r="I135" t="str">
            <v>7150/5900</v>
          </cell>
        </row>
        <row r="136">
          <cell r="A136" t="str">
            <v>03980-026</v>
          </cell>
          <cell r="C136" t="str">
            <v>U-BOLT</v>
          </cell>
          <cell r="D136" t="str">
            <v>C S</v>
          </cell>
          <cell r="E136" t="str">
            <v>DN100</v>
          </cell>
          <cell r="G136" t="str">
            <v>16200-100</v>
          </cell>
          <cell r="H136">
            <v>1</v>
          </cell>
          <cell r="I136" t="str">
            <v>7150/5900</v>
          </cell>
        </row>
        <row r="137">
          <cell r="A137" t="str">
            <v>03980-026</v>
          </cell>
          <cell r="C137" t="str">
            <v>U-BOLT</v>
          </cell>
          <cell r="D137" t="str">
            <v>C S</v>
          </cell>
          <cell r="E137" t="str">
            <v>DN100</v>
          </cell>
          <cell r="G137" t="str">
            <v>16320-100</v>
          </cell>
          <cell r="H137">
            <v>1</v>
          </cell>
          <cell r="I137" t="str">
            <v>7150/5900</v>
          </cell>
        </row>
        <row r="139">
          <cell r="A139" t="str">
            <v>03980-027</v>
          </cell>
          <cell r="C139" t="str">
            <v>H-BEAM</v>
          </cell>
          <cell r="D139" t="str">
            <v>C S</v>
          </cell>
          <cell r="E139" t="str">
            <v>H100x100x6x8</v>
          </cell>
          <cell r="F139">
            <v>1385</v>
          </cell>
          <cell r="G139" t="str">
            <v>16100-100</v>
          </cell>
          <cell r="H139">
            <v>1</v>
          </cell>
          <cell r="I139" t="str">
            <v>7150/5900</v>
          </cell>
        </row>
        <row r="140">
          <cell r="A140" t="str">
            <v>03980-027</v>
          </cell>
          <cell r="C140" t="str">
            <v>CLIP ANGLE</v>
          </cell>
          <cell r="D140" t="str">
            <v>C S</v>
          </cell>
          <cell r="E140" t="str">
            <v>L75x75x9</v>
          </cell>
          <cell r="F140">
            <v>50</v>
          </cell>
          <cell r="G140" t="str">
            <v>16100-100</v>
          </cell>
          <cell r="H140">
            <v>2</v>
          </cell>
          <cell r="I140" t="str">
            <v>7150/5900</v>
          </cell>
        </row>
        <row r="142">
          <cell r="A142" t="str">
            <v>03980-028</v>
          </cell>
          <cell r="C142" t="str">
            <v>H-BEAM</v>
          </cell>
          <cell r="D142" t="str">
            <v>C S</v>
          </cell>
          <cell r="E142" t="str">
            <v>H100x100x6x8</v>
          </cell>
          <cell r="F142">
            <v>1385</v>
          </cell>
          <cell r="G142" t="str">
            <v>16100-150</v>
          </cell>
          <cell r="H142">
            <v>1</v>
          </cell>
          <cell r="I142" t="str">
            <v>7150/5900</v>
          </cell>
        </row>
        <row r="143">
          <cell r="A143" t="str">
            <v>03980-028</v>
          </cell>
          <cell r="C143" t="str">
            <v>CLIP ANGLE</v>
          </cell>
          <cell r="D143" t="str">
            <v>C S</v>
          </cell>
          <cell r="E143" t="str">
            <v>L75x75x9</v>
          </cell>
          <cell r="F143">
            <v>50</v>
          </cell>
          <cell r="G143" t="str">
            <v>16100-150</v>
          </cell>
          <cell r="H143">
            <v>2</v>
          </cell>
          <cell r="I143" t="str">
            <v>7150/5900</v>
          </cell>
        </row>
        <row r="144">
          <cell r="A144" t="str">
            <v>03980-028</v>
          </cell>
          <cell r="C144" t="str">
            <v>U-BOLT</v>
          </cell>
          <cell r="D144" t="str">
            <v>C S</v>
          </cell>
          <cell r="E144" t="str">
            <v>DN150</v>
          </cell>
          <cell r="G144" t="str">
            <v>16100-150</v>
          </cell>
          <cell r="H144">
            <v>1</v>
          </cell>
          <cell r="I144" t="str">
            <v>7150/5900</v>
          </cell>
        </row>
        <row r="145">
          <cell r="A145" t="str">
            <v>03980-028</v>
          </cell>
          <cell r="C145" t="str">
            <v>U-BOLT</v>
          </cell>
          <cell r="D145" t="str">
            <v>C S</v>
          </cell>
          <cell r="E145" t="str">
            <v>DN100</v>
          </cell>
          <cell r="G145" t="str">
            <v>16200-100</v>
          </cell>
          <cell r="H145">
            <v>1</v>
          </cell>
          <cell r="I145" t="str">
            <v>7150/5900</v>
          </cell>
        </row>
        <row r="146">
          <cell r="A146" t="str">
            <v>03980-028</v>
          </cell>
          <cell r="C146" t="str">
            <v>U-BOLT</v>
          </cell>
          <cell r="D146" t="str">
            <v>C S</v>
          </cell>
          <cell r="E146" t="str">
            <v>DN100</v>
          </cell>
          <cell r="G146" t="str">
            <v>16100-100</v>
          </cell>
          <cell r="H146">
            <v>1</v>
          </cell>
          <cell r="I146" t="str">
            <v>7150/5900</v>
          </cell>
        </row>
        <row r="148">
          <cell r="A148" t="str">
            <v>03980-029</v>
          </cell>
          <cell r="C148" t="str">
            <v>H-BEAM</v>
          </cell>
          <cell r="D148" t="str">
            <v>C S</v>
          </cell>
          <cell r="E148" t="str">
            <v>H100x100x6x8</v>
          </cell>
          <cell r="F148">
            <v>1780</v>
          </cell>
          <cell r="G148" t="str">
            <v>16100-150</v>
          </cell>
          <cell r="H148">
            <v>1</v>
          </cell>
          <cell r="I148" t="str">
            <v>7150/5900</v>
          </cell>
        </row>
        <row r="149">
          <cell r="A149" t="str">
            <v>03980-029</v>
          </cell>
          <cell r="C149" t="str">
            <v>CLIP ANGLE</v>
          </cell>
          <cell r="D149" t="str">
            <v>C S</v>
          </cell>
          <cell r="E149" t="str">
            <v>L75x75x9</v>
          </cell>
          <cell r="F149">
            <v>50</v>
          </cell>
          <cell r="G149" t="str">
            <v>16100-150</v>
          </cell>
          <cell r="H149">
            <v>2</v>
          </cell>
          <cell r="I149" t="str">
            <v>7150/5900</v>
          </cell>
        </row>
        <row r="151">
          <cell r="A151" t="str">
            <v>03980-030</v>
          </cell>
          <cell r="C151" t="str">
            <v>H-BEAM</v>
          </cell>
          <cell r="D151" t="str">
            <v>C S</v>
          </cell>
          <cell r="E151" t="str">
            <v>H100x100x6x8</v>
          </cell>
          <cell r="F151">
            <v>1385</v>
          </cell>
          <cell r="G151" t="str">
            <v>16200-100</v>
          </cell>
          <cell r="H151">
            <v>1</v>
          </cell>
          <cell r="I151" t="str">
            <v>7150/5900</v>
          </cell>
        </row>
        <row r="152">
          <cell r="A152" t="str">
            <v>03980-030</v>
          </cell>
          <cell r="C152" t="str">
            <v>CLIP ANGLE</v>
          </cell>
          <cell r="D152" t="str">
            <v>C S</v>
          </cell>
          <cell r="E152" t="str">
            <v>L75x75x9</v>
          </cell>
          <cell r="F152">
            <v>50</v>
          </cell>
          <cell r="G152" t="str">
            <v>16200-100</v>
          </cell>
          <cell r="H152">
            <v>2</v>
          </cell>
          <cell r="I152" t="str">
            <v>7150/5900</v>
          </cell>
        </row>
        <row r="154">
          <cell r="A154" t="str">
            <v>03980-031</v>
          </cell>
          <cell r="C154" t="str">
            <v>H-BEAM</v>
          </cell>
          <cell r="D154" t="str">
            <v>C S</v>
          </cell>
          <cell r="E154" t="str">
            <v>H100x100x6x8</v>
          </cell>
          <cell r="F154">
            <v>700</v>
          </cell>
          <cell r="G154" t="str">
            <v>16200-100</v>
          </cell>
          <cell r="H154">
            <v>1</v>
          </cell>
          <cell r="I154" t="str">
            <v>7150/5900</v>
          </cell>
        </row>
        <row r="156">
          <cell r="A156" t="str">
            <v>03980-032</v>
          </cell>
          <cell r="C156" t="str">
            <v>U-BOLT</v>
          </cell>
          <cell r="D156" t="str">
            <v>C S</v>
          </cell>
          <cell r="E156" t="str">
            <v>DN100</v>
          </cell>
          <cell r="G156" t="str">
            <v>16320-100</v>
          </cell>
          <cell r="H156">
            <v>1</v>
          </cell>
          <cell r="I156" t="str">
            <v>7150/5900</v>
          </cell>
        </row>
        <row r="157">
          <cell r="A157" t="str">
            <v>03980-032</v>
          </cell>
          <cell r="C157" t="str">
            <v>ANGLE</v>
          </cell>
          <cell r="D157" t="str">
            <v>C S</v>
          </cell>
          <cell r="E157" t="str">
            <v>L75x75x9</v>
          </cell>
          <cell r="F157">
            <v>527</v>
          </cell>
          <cell r="G157" t="str">
            <v>16320-100</v>
          </cell>
          <cell r="H157">
            <v>1</v>
          </cell>
          <cell r="I157" t="str">
            <v>7150/5900</v>
          </cell>
        </row>
        <row r="158">
          <cell r="A158" t="str">
            <v>03980-032</v>
          </cell>
          <cell r="C158" t="str">
            <v>PLATE</v>
          </cell>
          <cell r="D158" t="str">
            <v>C S</v>
          </cell>
          <cell r="E158" t="str">
            <v>PL200x200x12t</v>
          </cell>
          <cell r="G158" t="str">
            <v>16320-100</v>
          </cell>
          <cell r="H158">
            <v>1</v>
          </cell>
          <cell r="I158" t="str">
            <v>7150/5900</v>
          </cell>
        </row>
        <row r="159">
          <cell r="A159" t="str">
            <v>03980-032</v>
          </cell>
          <cell r="C159" t="str">
            <v>ANCHOR BOLT</v>
          </cell>
          <cell r="D159" t="str">
            <v>C S</v>
          </cell>
          <cell r="E159" t="str">
            <v>M12x155L</v>
          </cell>
          <cell r="G159" t="str">
            <v>16320-100</v>
          </cell>
          <cell r="H159">
            <v>4</v>
          </cell>
          <cell r="I159" t="str">
            <v>7150/5900</v>
          </cell>
        </row>
        <row r="161">
          <cell r="A161" t="str">
            <v>03980-033</v>
          </cell>
          <cell r="C161" t="str">
            <v>CHANNEL</v>
          </cell>
          <cell r="D161" t="str">
            <v>C S</v>
          </cell>
          <cell r="E161" t="str">
            <v>C100x50x5x7.5</v>
          </cell>
          <cell r="F161">
            <v>500</v>
          </cell>
          <cell r="G161" t="str">
            <v>16200- 80</v>
          </cell>
          <cell r="H161">
            <v>1</v>
          </cell>
        </row>
        <row r="162">
          <cell r="A162" t="str">
            <v>03980-033</v>
          </cell>
          <cell r="C162" t="str">
            <v>3-BOLT PIPE CLAMP</v>
          </cell>
          <cell r="D162" t="str">
            <v>C S</v>
          </cell>
          <cell r="E162" t="str">
            <v>DN 80</v>
          </cell>
          <cell r="G162" t="str">
            <v>16200- 80</v>
          </cell>
          <cell r="H162">
            <v>1</v>
          </cell>
          <cell r="I162" t="str">
            <v>7150/5900</v>
          </cell>
        </row>
        <row r="163">
          <cell r="A163" t="str">
            <v>03980-033</v>
          </cell>
          <cell r="C163" t="str">
            <v>WEL'D BEAM ATTACH.</v>
          </cell>
          <cell r="D163" t="str">
            <v>C S</v>
          </cell>
          <cell r="E163" t="str">
            <v>M12</v>
          </cell>
          <cell r="G163" t="str">
            <v>16200- 80</v>
          </cell>
          <cell r="H163">
            <v>1</v>
          </cell>
          <cell r="I163" t="str">
            <v>7150/5900</v>
          </cell>
        </row>
        <row r="164">
          <cell r="A164" t="str">
            <v>03980-033</v>
          </cell>
          <cell r="C164" t="str">
            <v>EYE NUT</v>
          </cell>
          <cell r="D164" t="str">
            <v>C S</v>
          </cell>
          <cell r="E164" t="str">
            <v>M12</v>
          </cell>
          <cell r="G164" t="str">
            <v>16200- 80</v>
          </cell>
          <cell r="H164">
            <v>2</v>
          </cell>
          <cell r="I164" t="str">
            <v>7150/5900</v>
          </cell>
        </row>
        <row r="165">
          <cell r="A165" t="str">
            <v>03980-033</v>
          </cell>
          <cell r="C165" t="str">
            <v>THR'D ROD</v>
          </cell>
          <cell r="D165" t="str">
            <v>C S</v>
          </cell>
          <cell r="E165" t="str">
            <v>M12</v>
          </cell>
          <cell r="F165">
            <v>360</v>
          </cell>
          <cell r="G165" t="str">
            <v>16200- 80</v>
          </cell>
          <cell r="H165">
            <v>1</v>
          </cell>
          <cell r="I165" t="str">
            <v>7150/5900</v>
          </cell>
        </row>
        <row r="166">
          <cell r="A166" t="str">
            <v>03980-033</v>
          </cell>
          <cell r="C166" t="str">
            <v>PLATE</v>
          </cell>
          <cell r="D166" t="str">
            <v>C S</v>
          </cell>
          <cell r="E166" t="str">
            <v>PL200x200x12t</v>
          </cell>
          <cell r="G166" t="str">
            <v>16200- 80</v>
          </cell>
          <cell r="H166">
            <v>1</v>
          </cell>
          <cell r="I166" t="str">
            <v>7150/5900</v>
          </cell>
        </row>
        <row r="167">
          <cell r="A167" t="str">
            <v>03980-033</v>
          </cell>
          <cell r="C167" t="str">
            <v>ANCHOR BOLT</v>
          </cell>
          <cell r="D167" t="str">
            <v>C S</v>
          </cell>
          <cell r="E167" t="str">
            <v>M12x155L</v>
          </cell>
          <cell r="G167" t="str">
            <v>16200- 80</v>
          </cell>
          <cell r="H167">
            <v>4</v>
          </cell>
          <cell r="I167" t="str">
            <v>7150/5900</v>
          </cell>
        </row>
        <row r="169">
          <cell r="A169" t="str">
            <v>03980-034</v>
          </cell>
          <cell r="C169" t="str">
            <v>U-BOLT</v>
          </cell>
          <cell r="D169" t="str">
            <v>C S</v>
          </cell>
          <cell r="E169" t="str">
            <v>DN100</v>
          </cell>
          <cell r="G169" t="str">
            <v>16320-100</v>
          </cell>
          <cell r="H169">
            <v>1</v>
          </cell>
          <cell r="I169" t="str">
            <v>7150/5900</v>
          </cell>
        </row>
        <row r="170">
          <cell r="A170" t="str">
            <v>03980-034</v>
          </cell>
          <cell r="C170" t="str">
            <v>ANGLE</v>
          </cell>
          <cell r="D170" t="str">
            <v>C S</v>
          </cell>
          <cell r="E170" t="str">
            <v>L75x75x9</v>
          </cell>
          <cell r="F170">
            <v>514</v>
          </cell>
          <cell r="G170" t="str">
            <v>16320-100</v>
          </cell>
          <cell r="H170">
            <v>1</v>
          </cell>
          <cell r="I170" t="str">
            <v>7150/5900</v>
          </cell>
        </row>
        <row r="171">
          <cell r="A171" t="str">
            <v>03980-034</v>
          </cell>
          <cell r="C171" t="str">
            <v>PLATE</v>
          </cell>
          <cell r="D171" t="str">
            <v>C S</v>
          </cell>
          <cell r="E171" t="str">
            <v>PL200x200x12t</v>
          </cell>
          <cell r="G171" t="str">
            <v>16320-100</v>
          </cell>
          <cell r="H171">
            <v>1</v>
          </cell>
          <cell r="I171" t="str">
            <v>7150/5900</v>
          </cell>
        </row>
        <row r="172">
          <cell r="A172" t="str">
            <v>03980-034</v>
          </cell>
          <cell r="C172" t="str">
            <v>ANCHOR BOLT</v>
          </cell>
          <cell r="D172" t="str">
            <v>C S</v>
          </cell>
          <cell r="E172" t="str">
            <v>M12x155L</v>
          </cell>
          <cell r="G172" t="str">
            <v>16320-100</v>
          </cell>
          <cell r="H172">
            <v>4</v>
          </cell>
          <cell r="I172" t="str">
            <v>7150/5900</v>
          </cell>
        </row>
        <row r="174">
          <cell r="A174" t="str">
            <v>03980-035</v>
          </cell>
          <cell r="C174" t="str">
            <v>H-BEAM</v>
          </cell>
          <cell r="D174" t="str">
            <v>C S</v>
          </cell>
          <cell r="E174" t="str">
            <v>H100x100x6x8</v>
          </cell>
          <cell r="F174">
            <v>462</v>
          </cell>
          <cell r="G174" t="str">
            <v>16100-150</v>
          </cell>
          <cell r="H174">
            <v>1</v>
          </cell>
          <cell r="I174" t="str">
            <v>7150/5900</v>
          </cell>
        </row>
        <row r="175">
          <cell r="A175" t="str">
            <v>03980-035</v>
          </cell>
          <cell r="C175" t="str">
            <v>ANGLE</v>
          </cell>
          <cell r="D175" t="str">
            <v>C S</v>
          </cell>
          <cell r="E175" t="str">
            <v>L75x75x9</v>
          </cell>
          <cell r="F175">
            <v>330</v>
          </cell>
          <cell r="G175" t="str">
            <v>16100-150</v>
          </cell>
          <cell r="H175">
            <v>1</v>
          </cell>
          <cell r="I175" t="str">
            <v>7150/5900</v>
          </cell>
        </row>
        <row r="176">
          <cell r="A176" t="str">
            <v>03980-035</v>
          </cell>
          <cell r="C176" t="str">
            <v>PLATE</v>
          </cell>
          <cell r="D176" t="str">
            <v>C S</v>
          </cell>
          <cell r="E176" t="str">
            <v>PL200x200x12t</v>
          </cell>
          <cell r="G176" t="str">
            <v>16100-150</v>
          </cell>
          <cell r="H176">
            <v>1</v>
          </cell>
          <cell r="I176" t="str">
            <v>7150/5900</v>
          </cell>
        </row>
        <row r="177">
          <cell r="A177" t="str">
            <v>03980-035</v>
          </cell>
          <cell r="C177" t="str">
            <v>ANCHOR BOLT</v>
          </cell>
          <cell r="D177" t="str">
            <v>C S</v>
          </cell>
          <cell r="E177" t="str">
            <v>M16x177L</v>
          </cell>
          <cell r="G177" t="str">
            <v>16100-150</v>
          </cell>
          <cell r="H177">
            <v>4</v>
          </cell>
          <cell r="I177" t="str">
            <v>7150/5900</v>
          </cell>
        </row>
        <row r="178">
          <cell r="A178" t="str">
            <v>03980-035</v>
          </cell>
          <cell r="C178" t="str">
            <v>U-BOLT</v>
          </cell>
          <cell r="D178" t="str">
            <v>C S</v>
          </cell>
          <cell r="E178" t="str">
            <v>DN150</v>
          </cell>
          <cell r="G178" t="str">
            <v>16100-150</v>
          </cell>
          <cell r="H178">
            <v>1</v>
          </cell>
          <cell r="I178" t="str">
            <v>7150/5900</v>
          </cell>
        </row>
        <row r="180">
          <cell r="A180" t="str">
            <v>03980-036</v>
          </cell>
          <cell r="C180" t="str">
            <v>CHANNEL</v>
          </cell>
          <cell r="D180" t="str">
            <v>C S</v>
          </cell>
          <cell r="E180" t="str">
            <v>C100x50x5x7.5</v>
          </cell>
          <cell r="F180">
            <v>450</v>
          </cell>
          <cell r="G180" t="str">
            <v>16320- 80</v>
          </cell>
          <cell r="H180">
            <v>1</v>
          </cell>
        </row>
        <row r="181">
          <cell r="A181" t="str">
            <v>03980-036</v>
          </cell>
          <cell r="C181" t="str">
            <v>3-BOLT PIPE CLAMP</v>
          </cell>
          <cell r="D181" t="str">
            <v>C S</v>
          </cell>
          <cell r="E181" t="str">
            <v>DN 80</v>
          </cell>
          <cell r="G181" t="str">
            <v>16320- 80</v>
          </cell>
          <cell r="H181">
            <v>1</v>
          </cell>
          <cell r="I181" t="str">
            <v>7150/5900</v>
          </cell>
        </row>
        <row r="182">
          <cell r="A182" t="str">
            <v>03980-036</v>
          </cell>
          <cell r="C182" t="str">
            <v>WEL'D BEAM ATTACH.</v>
          </cell>
          <cell r="D182" t="str">
            <v>C S</v>
          </cell>
          <cell r="E182" t="str">
            <v>M12</v>
          </cell>
          <cell r="G182" t="str">
            <v>16320- 80</v>
          </cell>
          <cell r="H182">
            <v>1</v>
          </cell>
          <cell r="I182" t="str">
            <v>7150/5900</v>
          </cell>
        </row>
        <row r="183">
          <cell r="A183" t="str">
            <v>03980-036</v>
          </cell>
          <cell r="C183" t="str">
            <v>EYE NUT</v>
          </cell>
          <cell r="D183" t="str">
            <v>C S</v>
          </cell>
          <cell r="E183" t="str">
            <v>M12</v>
          </cell>
          <cell r="G183" t="str">
            <v>16320- 80</v>
          </cell>
          <cell r="H183">
            <v>2</v>
          </cell>
          <cell r="I183" t="str">
            <v>7150/5900</v>
          </cell>
        </row>
        <row r="184">
          <cell r="A184" t="str">
            <v>03980-036</v>
          </cell>
          <cell r="C184" t="str">
            <v>THR'D ROD</v>
          </cell>
          <cell r="D184" t="str">
            <v>C S</v>
          </cell>
          <cell r="E184" t="str">
            <v>M12</v>
          </cell>
          <cell r="F184">
            <v>1161</v>
          </cell>
          <cell r="G184" t="str">
            <v>16320- 80</v>
          </cell>
          <cell r="H184">
            <v>1</v>
          </cell>
          <cell r="I184" t="str">
            <v>7150/5900</v>
          </cell>
        </row>
        <row r="186">
          <cell r="A186" t="str">
            <v>03980-037</v>
          </cell>
          <cell r="C186" t="str">
            <v>H-BEAM</v>
          </cell>
          <cell r="D186" t="str">
            <v>C S</v>
          </cell>
          <cell r="E186" t="str">
            <v>H100x100x6x8</v>
          </cell>
          <cell r="F186">
            <v>284</v>
          </cell>
          <cell r="G186" t="str">
            <v>16320- 80</v>
          </cell>
          <cell r="H186">
            <v>1</v>
          </cell>
          <cell r="I186" t="str">
            <v>7150/5900</v>
          </cell>
        </row>
        <row r="187">
          <cell r="A187" t="str">
            <v>03980-037</v>
          </cell>
          <cell r="C187" t="str">
            <v>ANGLE</v>
          </cell>
          <cell r="D187" t="str">
            <v>C S</v>
          </cell>
          <cell r="E187" t="str">
            <v>L75x75x9</v>
          </cell>
          <cell r="F187">
            <v>225</v>
          </cell>
          <cell r="G187" t="str">
            <v>16320- 80</v>
          </cell>
          <cell r="H187">
            <v>1</v>
          </cell>
          <cell r="I187" t="str">
            <v>7150/5900</v>
          </cell>
        </row>
        <row r="188">
          <cell r="A188" t="str">
            <v>03980-037</v>
          </cell>
          <cell r="C188" t="str">
            <v>U-BOLT</v>
          </cell>
          <cell r="D188" t="str">
            <v>C S</v>
          </cell>
          <cell r="E188" t="str">
            <v>DN 80</v>
          </cell>
          <cell r="G188" t="str">
            <v>16320- 80</v>
          </cell>
          <cell r="H188">
            <v>1</v>
          </cell>
          <cell r="I188" t="str">
            <v>7150/5900</v>
          </cell>
        </row>
        <row r="189">
          <cell r="A189" t="str">
            <v>03980-037</v>
          </cell>
          <cell r="C189" t="str">
            <v>PLATE</v>
          </cell>
          <cell r="D189" t="str">
            <v>C S</v>
          </cell>
          <cell r="E189" t="str">
            <v>PL200x200x12t</v>
          </cell>
          <cell r="G189" t="str">
            <v>16320- 80</v>
          </cell>
          <cell r="H189">
            <v>1</v>
          </cell>
          <cell r="I189" t="str">
            <v>7150/5900</v>
          </cell>
        </row>
        <row r="190">
          <cell r="A190" t="str">
            <v>03980-037</v>
          </cell>
          <cell r="C190" t="str">
            <v>ANCHOR BOLT</v>
          </cell>
          <cell r="D190" t="str">
            <v>C S</v>
          </cell>
          <cell r="E190" t="str">
            <v>M12x155L</v>
          </cell>
          <cell r="G190" t="str">
            <v>16320- 80</v>
          </cell>
          <cell r="H190">
            <v>4</v>
          </cell>
          <cell r="I190" t="str">
            <v>7150/5900</v>
          </cell>
        </row>
        <row r="192">
          <cell r="A192" t="str">
            <v>03980-038</v>
          </cell>
          <cell r="C192" t="str">
            <v>ANGLE</v>
          </cell>
          <cell r="D192" t="str">
            <v>C S</v>
          </cell>
          <cell r="E192" t="str">
            <v>L75x75x9</v>
          </cell>
          <cell r="F192">
            <v>284</v>
          </cell>
          <cell r="G192" t="str">
            <v>16320- 80</v>
          </cell>
          <cell r="H192">
            <v>1</v>
          </cell>
          <cell r="I192" t="str">
            <v>7150/5900</v>
          </cell>
        </row>
        <row r="193">
          <cell r="A193" t="str">
            <v>03980-038</v>
          </cell>
          <cell r="C193" t="str">
            <v>U-BOLT</v>
          </cell>
          <cell r="D193" t="str">
            <v>C S</v>
          </cell>
          <cell r="E193" t="str">
            <v>DN 80</v>
          </cell>
          <cell r="G193" t="str">
            <v>16320- 80</v>
          </cell>
          <cell r="H193">
            <v>1</v>
          </cell>
          <cell r="I193" t="str">
            <v>7150/5900</v>
          </cell>
        </row>
        <row r="194">
          <cell r="A194" t="str">
            <v>03980-038</v>
          </cell>
          <cell r="C194" t="str">
            <v>PLATE</v>
          </cell>
          <cell r="D194" t="str">
            <v>C S</v>
          </cell>
          <cell r="E194" t="str">
            <v>PL200x100x12t</v>
          </cell>
          <cell r="G194" t="str">
            <v>16320- 80</v>
          </cell>
          <cell r="H194">
            <v>1</v>
          </cell>
          <cell r="I194" t="str">
            <v>7150/5900</v>
          </cell>
        </row>
        <row r="195">
          <cell r="A195" t="str">
            <v>03980-038</v>
          </cell>
          <cell r="C195" t="str">
            <v>ANCHOR BOLT</v>
          </cell>
          <cell r="D195" t="str">
            <v>C S</v>
          </cell>
          <cell r="E195" t="str">
            <v>M12x155L</v>
          </cell>
          <cell r="G195" t="str">
            <v>16320- 80</v>
          </cell>
          <cell r="H195">
            <v>2</v>
          </cell>
          <cell r="I195" t="str">
            <v>7150/5900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설내1"/>
      <sheetName val="설품"/>
      <sheetName val="설산1"/>
      <sheetName val="설산2"/>
      <sheetName val="설산3"/>
      <sheetName val="설비SUPP산출"/>
      <sheetName val="현장지지물물량"/>
      <sheetName val="지지물집계"/>
      <sheetName val="현장집계3"/>
      <sheetName val="자바라1"/>
      <sheetName val="#REF"/>
      <sheetName val="해외 연수비용 계산-삭제"/>
      <sheetName val="세진설연2"/>
      <sheetName val="해외 기술훈련비 (합계)"/>
      <sheetName val="임율 Data"/>
      <sheetName val="INPUT"/>
      <sheetName val="Summary"/>
      <sheetName val="Structure"/>
    </sheetNames>
    <sheetDataSet>
      <sheetData sheetId="0" refreshError="1"/>
      <sheetData sheetId="1" refreshError="1"/>
      <sheetData sheetId="2" refreshError="1"/>
      <sheetData sheetId="3" refreshError="1"/>
      <sheetData sheetId="4" refreshError="1"/>
      <sheetData sheetId="5" refreshError="1"/>
      <sheetData sheetId="6" refreshError="1">
        <row r="9">
          <cell r="A9" t="str">
            <v>85500-001</v>
          </cell>
          <cell r="C9" t="str">
            <v>CHANNEL</v>
          </cell>
          <cell r="D9" t="str">
            <v>C S</v>
          </cell>
          <cell r="E9" t="str">
            <v>ㄷ100x50x5</v>
          </cell>
          <cell r="F9">
            <v>6100</v>
          </cell>
          <cell r="G9" t="str">
            <v>71730-150</v>
          </cell>
          <cell r="H9">
            <v>1</v>
          </cell>
          <cell r="I9" t="str">
            <v>5900/2200</v>
          </cell>
        </row>
        <row r="10">
          <cell r="A10" t="str">
            <v>85500-001</v>
          </cell>
          <cell r="C10" t="str">
            <v>ANGLE</v>
          </cell>
          <cell r="D10" t="str">
            <v>C S</v>
          </cell>
          <cell r="E10" t="str">
            <v>L50X50X6</v>
          </cell>
          <cell r="F10">
            <v>1800</v>
          </cell>
          <cell r="G10" t="str">
            <v>71730-150</v>
          </cell>
          <cell r="H10">
            <v>1</v>
          </cell>
          <cell r="I10" t="str">
            <v>5900/2200</v>
          </cell>
        </row>
        <row r="11">
          <cell r="A11" t="str">
            <v>85500-001</v>
          </cell>
          <cell r="C11" t="str">
            <v>U-BOLT</v>
          </cell>
          <cell r="D11" t="str">
            <v>C S</v>
          </cell>
          <cell r="E11" t="str">
            <v>DN150</v>
          </cell>
          <cell r="G11" t="str">
            <v>71730-150</v>
          </cell>
          <cell r="H11">
            <v>6</v>
          </cell>
          <cell r="I11" t="str">
            <v>5900/2200</v>
          </cell>
        </row>
        <row r="12">
          <cell r="A12" t="str">
            <v>85500-001</v>
          </cell>
          <cell r="C12" t="str">
            <v>ANCHOR BOLT</v>
          </cell>
          <cell r="D12" t="str">
            <v>C S</v>
          </cell>
          <cell r="E12" t="str">
            <v>M10x80L</v>
          </cell>
          <cell r="G12" t="str">
            <v>71730-150</v>
          </cell>
          <cell r="H12">
            <v>12</v>
          </cell>
          <cell r="I12" t="str">
            <v>5900/2200</v>
          </cell>
        </row>
        <row r="13">
          <cell r="A13" t="str">
            <v>85500-001</v>
          </cell>
          <cell r="C13" t="str">
            <v>STEEL PLATE</v>
          </cell>
          <cell r="D13" t="str">
            <v>C S</v>
          </cell>
          <cell r="E13" t="str">
            <v>PL150x150x9</v>
          </cell>
          <cell r="G13" t="str">
            <v>71730-150</v>
          </cell>
          <cell r="H13">
            <v>3</v>
          </cell>
          <cell r="I13" t="str">
            <v>5900/2200</v>
          </cell>
        </row>
        <row r="15">
          <cell r="A15" t="str">
            <v>85500-001</v>
          </cell>
          <cell r="C15" t="str">
            <v>CHANNEL</v>
          </cell>
          <cell r="D15" t="str">
            <v>C S</v>
          </cell>
          <cell r="E15" t="str">
            <v>ㄷ100x50x5</v>
          </cell>
          <cell r="F15">
            <v>2150</v>
          </cell>
          <cell r="G15" t="str">
            <v>71730-150</v>
          </cell>
          <cell r="H15">
            <v>5</v>
          </cell>
          <cell r="I15" t="str">
            <v>3150/2200</v>
          </cell>
        </row>
        <row r="16">
          <cell r="A16" t="str">
            <v>85500-001</v>
          </cell>
          <cell r="C16" t="str">
            <v>U-BOLT</v>
          </cell>
          <cell r="D16" t="str">
            <v>C S</v>
          </cell>
          <cell r="E16" t="str">
            <v>DN150</v>
          </cell>
          <cell r="G16" t="str">
            <v>71730-150</v>
          </cell>
          <cell r="H16">
            <v>10</v>
          </cell>
          <cell r="I16" t="str">
            <v>3150/2200</v>
          </cell>
        </row>
        <row r="17">
          <cell r="A17" t="str">
            <v>85500-001</v>
          </cell>
          <cell r="C17" t="str">
            <v>ANCHOR BOLT</v>
          </cell>
          <cell r="D17" t="str">
            <v>C S</v>
          </cell>
          <cell r="E17" t="str">
            <v>M10x80L</v>
          </cell>
          <cell r="G17" t="str">
            <v>71730-150</v>
          </cell>
          <cell r="H17">
            <v>40</v>
          </cell>
          <cell r="I17" t="str">
            <v>3150/2200</v>
          </cell>
        </row>
        <row r="18">
          <cell r="A18" t="str">
            <v>85500-001</v>
          </cell>
          <cell r="C18" t="str">
            <v>STEEL PLATE</v>
          </cell>
          <cell r="D18" t="str">
            <v>C S</v>
          </cell>
          <cell r="E18" t="str">
            <v>PL150x150x9</v>
          </cell>
          <cell r="G18" t="str">
            <v>71730-150</v>
          </cell>
          <cell r="H18">
            <v>10</v>
          </cell>
          <cell r="I18" t="str">
            <v>3150/2200</v>
          </cell>
        </row>
        <row r="20">
          <cell r="A20" t="str">
            <v>85500-001</v>
          </cell>
          <cell r="C20" t="str">
            <v>CHANNEL</v>
          </cell>
          <cell r="D20" t="str">
            <v>C S</v>
          </cell>
          <cell r="E20" t="str">
            <v>ㄷ100x50x5</v>
          </cell>
          <cell r="F20">
            <v>1900</v>
          </cell>
          <cell r="G20" t="str">
            <v>71730-150</v>
          </cell>
          <cell r="H20">
            <v>3</v>
          </cell>
          <cell r="I20" t="str">
            <v>3150/2200</v>
          </cell>
        </row>
        <row r="21">
          <cell r="A21" t="str">
            <v>85500-001</v>
          </cell>
          <cell r="C21" t="str">
            <v>U-BOLT</v>
          </cell>
          <cell r="D21" t="str">
            <v>C S</v>
          </cell>
          <cell r="E21" t="str">
            <v>DN150</v>
          </cell>
          <cell r="G21" t="str">
            <v>71730-150</v>
          </cell>
          <cell r="H21">
            <v>6</v>
          </cell>
          <cell r="I21" t="str">
            <v>3150/2200</v>
          </cell>
        </row>
        <row r="22">
          <cell r="A22" t="str">
            <v>85500-001</v>
          </cell>
          <cell r="C22" t="str">
            <v>ANCHOR BOLT</v>
          </cell>
          <cell r="D22" t="str">
            <v>C S</v>
          </cell>
          <cell r="E22" t="str">
            <v>M10x80L</v>
          </cell>
          <cell r="G22" t="str">
            <v>71730-150</v>
          </cell>
          <cell r="H22">
            <v>12</v>
          </cell>
          <cell r="I22" t="str">
            <v>3150/2200</v>
          </cell>
        </row>
        <row r="23">
          <cell r="A23" t="str">
            <v>85500-001</v>
          </cell>
          <cell r="C23" t="str">
            <v>STEEL PLATE</v>
          </cell>
          <cell r="D23" t="str">
            <v>C S</v>
          </cell>
          <cell r="E23" t="str">
            <v>PL150x150x9</v>
          </cell>
          <cell r="G23" t="str">
            <v>71730-150</v>
          </cell>
          <cell r="H23">
            <v>3</v>
          </cell>
          <cell r="I23" t="str">
            <v>3150/2200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현장배관물량"/>
      <sheetName val="현장배관물량집계"/>
      <sheetName val="현장지지물물량"/>
      <sheetName val="지지물집계"/>
      <sheetName val="현장집계3"/>
      <sheetName val="Sheet1"/>
      <sheetName val="설산1.나"/>
      <sheetName val="본사S"/>
      <sheetName val="Output"/>
      <sheetName val="세진설연1"/>
      <sheetName val="sch 5-8"/>
    </sheetNames>
    <sheetDataSet>
      <sheetData sheetId="0" refreshError="1"/>
      <sheetData sheetId="1" refreshError="1"/>
      <sheetData sheetId="2" refreshError="1">
        <row r="1">
          <cell r="F1" t="str">
            <v>*********************************</v>
          </cell>
        </row>
        <row r="2">
          <cell r="F2" t="str">
            <v>*****   FIELD FAB. SUPPORT  *****</v>
          </cell>
        </row>
        <row r="3">
          <cell r="F3" t="str">
            <v>*********************************</v>
          </cell>
        </row>
        <row r="4">
          <cell r="A4" t="str">
            <v>=</v>
          </cell>
          <cell r="B4" t="str">
            <v>=</v>
          </cell>
          <cell r="C4" t="str">
            <v>=</v>
          </cell>
          <cell r="D4" t="str">
            <v>=</v>
          </cell>
          <cell r="E4" t="str">
            <v>=</v>
          </cell>
          <cell r="F4" t="str">
            <v>=</v>
          </cell>
          <cell r="G4" t="str">
            <v>=</v>
          </cell>
          <cell r="H4" t="str">
            <v>=</v>
          </cell>
          <cell r="I4" t="str">
            <v>=</v>
          </cell>
          <cell r="J4" t="str">
            <v>=</v>
          </cell>
          <cell r="K4" t="str">
            <v>=</v>
          </cell>
          <cell r="L4" t="str">
            <v>=</v>
          </cell>
          <cell r="M4" t="str">
            <v>=</v>
          </cell>
          <cell r="N4" t="str">
            <v>=</v>
          </cell>
          <cell r="Q4" t="str">
            <v>=</v>
          </cell>
        </row>
        <row r="5">
          <cell r="A5" t="str">
            <v>DWG.NO.</v>
          </cell>
          <cell r="B5" t="str">
            <v>SPEC</v>
          </cell>
          <cell r="C5" t="str">
            <v>ITEM</v>
          </cell>
          <cell r="D5" t="str">
            <v>MATERIAL</v>
          </cell>
          <cell r="E5" t="str">
            <v xml:space="preserve">    SIZE</v>
          </cell>
          <cell r="F5" t="str">
            <v>LANGTH</v>
          </cell>
          <cell r="G5" t="str">
            <v>SYS.-DIA</v>
          </cell>
          <cell r="H5" t="str">
            <v>TOTAL</v>
          </cell>
          <cell r="I5" t="str">
            <v>ELEVATION</v>
          </cell>
          <cell r="K5" t="str">
            <v>IN/OUT</v>
          </cell>
          <cell r="L5" t="str">
            <v>UNIT WT</v>
          </cell>
          <cell r="M5" t="str">
            <v>TOTAL WT</v>
          </cell>
          <cell r="N5" t="str">
            <v>REMARK</v>
          </cell>
          <cell r="P5" t="str">
            <v>SET</v>
          </cell>
          <cell r="Q5" t="str">
            <v>Q'TY</v>
          </cell>
        </row>
        <row r="6">
          <cell r="A6" t="str">
            <v>=</v>
          </cell>
          <cell r="B6" t="str">
            <v>=</v>
          </cell>
          <cell r="C6" t="str">
            <v>=</v>
          </cell>
          <cell r="D6" t="str">
            <v>=</v>
          </cell>
          <cell r="E6" t="str">
            <v>=</v>
          </cell>
          <cell r="F6" t="str">
            <v>=</v>
          </cell>
          <cell r="G6" t="str">
            <v>=</v>
          </cell>
          <cell r="H6" t="str">
            <v>=</v>
          </cell>
          <cell r="I6" t="str">
            <v>=</v>
          </cell>
          <cell r="J6" t="str">
            <v>=</v>
          </cell>
          <cell r="K6" t="str">
            <v>=</v>
          </cell>
          <cell r="L6" t="str">
            <v>=</v>
          </cell>
          <cell r="M6" t="str">
            <v>=</v>
          </cell>
          <cell r="N6" t="str">
            <v>=</v>
          </cell>
          <cell r="Q6" t="str">
            <v>=</v>
          </cell>
        </row>
        <row r="8">
          <cell r="A8" t="str">
            <v>HBY</v>
          </cell>
        </row>
        <row r="9">
          <cell r="A9" t="str">
            <v>85500-001</v>
          </cell>
          <cell r="C9" t="str">
            <v>CHANNEL</v>
          </cell>
          <cell r="D9" t="str">
            <v>C S</v>
          </cell>
          <cell r="E9" t="str">
            <v>ㄷ100x50x5</v>
          </cell>
          <cell r="F9">
            <v>6100</v>
          </cell>
          <cell r="G9" t="str">
            <v>71730-150</v>
          </cell>
          <cell r="H9">
            <v>1</v>
          </cell>
          <cell r="I9" t="str">
            <v>5900/2200</v>
          </cell>
        </row>
        <row r="10">
          <cell r="A10" t="str">
            <v>85500-001</v>
          </cell>
          <cell r="C10" t="str">
            <v>ANGLE</v>
          </cell>
          <cell r="D10" t="str">
            <v>C S</v>
          </cell>
          <cell r="E10" t="str">
            <v>L50X50X6</v>
          </cell>
          <cell r="F10">
            <v>1800</v>
          </cell>
          <cell r="G10" t="str">
            <v>71730-150</v>
          </cell>
          <cell r="H10">
            <v>1</v>
          </cell>
          <cell r="I10" t="str">
            <v>5900/2200</v>
          </cell>
        </row>
        <row r="11">
          <cell r="A11" t="str">
            <v>85500-001</v>
          </cell>
          <cell r="C11" t="str">
            <v>U-BOLT</v>
          </cell>
          <cell r="D11" t="str">
            <v>C S</v>
          </cell>
          <cell r="E11" t="str">
            <v>DN150</v>
          </cell>
          <cell r="G11" t="str">
            <v>71730-150</v>
          </cell>
          <cell r="H11">
            <v>6</v>
          </cell>
          <cell r="I11" t="str">
            <v>5900/2200</v>
          </cell>
        </row>
        <row r="12">
          <cell r="A12" t="str">
            <v>85500-001</v>
          </cell>
          <cell r="C12" t="str">
            <v>ANCHOR BOLT</v>
          </cell>
          <cell r="D12" t="str">
            <v>C S</v>
          </cell>
          <cell r="E12" t="str">
            <v>M10x80L</v>
          </cell>
          <cell r="G12" t="str">
            <v>71730-150</v>
          </cell>
          <cell r="H12">
            <v>12</v>
          </cell>
          <cell r="I12" t="str">
            <v>5900/2200</v>
          </cell>
        </row>
        <row r="13">
          <cell r="A13" t="str">
            <v>85500-001</v>
          </cell>
          <cell r="C13" t="str">
            <v>STEEL PLATE</v>
          </cell>
          <cell r="D13" t="str">
            <v>C S</v>
          </cell>
          <cell r="E13" t="str">
            <v>PL150x150x9</v>
          </cell>
          <cell r="G13" t="str">
            <v>71730-150</v>
          </cell>
          <cell r="H13">
            <v>3</v>
          </cell>
          <cell r="I13" t="str">
            <v>5900/2200</v>
          </cell>
        </row>
        <row r="15">
          <cell r="A15" t="str">
            <v>85500-001</v>
          </cell>
          <cell r="C15" t="str">
            <v>CHANNEL</v>
          </cell>
          <cell r="D15" t="str">
            <v>C S</v>
          </cell>
          <cell r="E15" t="str">
            <v>ㄷ100x50x5</v>
          </cell>
          <cell r="F15">
            <v>2150</v>
          </cell>
          <cell r="G15" t="str">
            <v>71730-150</v>
          </cell>
          <cell r="H15">
            <v>5</v>
          </cell>
          <cell r="I15" t="str">
            <v>3150/2200</v>
          </cell>
        </row>
        <row r="16">
          <cell r="A16" t="str">
            <v>85500-001</v>
          </cell>
          <cell r="C16" t="str">
            <v>U-BOLT</v>
          </cell>
          <cell r="D16" t="str">
            <v>C S</v>
          </cell>
          <cell r="E16" t="str">
            <v>DN150</v>
          </cell>
          <cell r="G16" t="str">
            <v>71730-150</v>
          </cell>
          <cell r="H16">
            <v>10</v>
          </cell>
          <cell r="I16" t="str">
            <v>3150/2200</v>
          </cell>
        </row>
        <row r="17">
          <cell r="A17" t="str">
            <v>85500-001</v>
          </cell>
          <cell r="C17" t="str">
            <v>ANCHOR BOLT</v>
          </cell>
          <cell r="D17" t="str">
            <v>C S</v>
          </cell>
          <cell r="E17" t="str">
            <v>M10x80L</v>
          </cell>
          <cell r="G17" t="str">
            <v>71730-150</v>
          </cell>
          <cell r="H17">
            <v>40</v>
          </cell>
          <cell r="I17" t="str">
            <v>3150/2200</v>
          </cell>
        </row>
        <row r="18">
          <cell r="A18" t="str">
            <v>85500-001</v>
          </cell>
          <cell r="C18" t="str">
            <v>STEEL PLATE</v>
          </cell>
          <cell r="D18" t="str">
            <v>C S</v>
          </cell>
          <cell r="E18" t="str">
            <v>PL150x150x9</v>
          </cell>
          <cell r="G18" t="str">
            <v>71730-150</v>
          </cell>
          <cell r="H18">
            <v>10</v>
          </cell>
          <cell r="I18" t="str">
            <v>3150/2200</v>
          </cell>
        </row>
        <row r="20">
          <cell r="A20" t="str">
            <v>85500-001</v>
          </cell>
          <cell r="C20" t="str">
            <v>CHANNEL</v>
          </cell>
          <cell r="D20" t="str">
            <v>C S</v>
          </cell>
          <cell r="E20" t="str">
            <v>ㄷ100x50x5</v>
          </cell>
          <cell r="F20">
            <v>1900</v>
          </cell>
          <cell r="G20" t="str">
            <v>71730-150</v>
          </cell>
          <cell r="H20">
            <v>3</v>
          </cell>
          <cell r="I20" t="str">
            <v>3150/2200</v>
          </cell>
        </row>
        <row r="21">
          <cell r="A21" t="str">
            <v>85500-001</v>
          </cell>
          <cell r="C21" t="str">
            <v>U-BOLT</v>
          </cell>
          <cell r="D21" t="str">
            <v>C S</v>
          </cell>
          <cell r="E21" t="str">
            <v>DN150</v>
          </cell>
          <cell r="G21" t="str">
            <v>71730-150</v>
          </cell>
          <cell r="H21">
            <v>6</v>
          </cell>
          <cell r="I21" t="str">
            <v>3150/2200</v>
          </cell>
        </row>
        <row r="22">
          <cell r="A22" t="str">
            <v>85500-001</v>
          </cell>
          <cell r="C22" t="str">
            <v>ANCHOR BOLT</v>
          </cell>
          <cell r="D22" t="str">
            <v>C S</v>
          </cell>
          <cell r="E22" t="str">
            <v>M10x80L</v>
          </cell>
          <cell r="G22" t="str">
            <v>71730-150</v>
          </cell>
          <cell r="H22">
            <v>12</v>
          </cell>
          <cell r="I22" t="str">
            <v>3150/2200</v>
          </cell>
        </row>
        <row r="23">
          <cell r="A23" t="str">
            <v>85500-001</v>
          </cell>
          <cell r="C23" t="str">
            <v>STEEL PLATE</v>
          </cell>
          <cell r="D23" t="str">
            <v>C S</v>
          </cell>
          <cell r="E23" t="str">
            <v>PL150x150x9</v>
          </cell>
          <cell r="G23" t="str">
            <v>71730-150</v>
          </cell>
          <cell r="H23">
            <v>3</v>
          </cell>
          <cell r="I23" t="str">
            <v>3150/2200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현장설계분"/>
      <sheetName val="본사설계분"/>
      <sheetName val="가설배관"/>
      <sheetName val="본사S"/>
      <sheetName val="현장S"/>
      <sheetName val="C1"/>
      <sheetName val="C2"/>
      <sheetName val="공계"/>
      <sheetName val="C3"/>
      <sheetName val="공설"/>
      <sheetName val="C4"/>
      <sheetName val="C5"/>
      <sheetName val="도면"/>
      <sheetName val="C6"/>
      <sheetName val="공정표"/>
      <sheetName val="C7"/>
      <sheetName val="예"/>
      <sheetName val="C8"/>
      <sheetName val="명"/>
      <sheetName val="C9"/>
      <sheetName val="내1가"/>
      <sheetName val="내1다"/>
      <sheetName val="설내"/>
      <sheetName val="소내"/>
      <sheetName val="내2"/>
      <sheetName val="C10"/>
      <sheetName val="품1"/>
      <sheetName val="품2"/>
      <sheetName val="품3"/>
      <sheetName val="설품"/>
      <sheetName val="소품"/>
      <sheetName val="C11"/>
      <sheetName val="산1"/>
      <sheetName val="산2.가.1"/>
      <sheetName val="산2.가.2"/>
      <sheetName val="산2.나"/>
      <sheetName val="설산1.가"/>
      <sheetName val="설산1.나"/>
      <sheetName val="설산2"/>
      <sheetName val="소산1.가"/>
      <sheetName val="소산1.나"/>
      <sheetName val="소산2"/>
      <sheetName val="산3"/>
      <sheetName val="산4"/>
      <sheetName val="산5"/>
      <sheetName val="산6"/>
      <sheetName val="산7"/>
      <sheetName val="산8"/>
      <sheetName val="산9"/>
      <sheetName val="산10"/>
      <sheetName val="산11"/>
      <sheetName val="C12"/>
      <sheetName val="산2_가_1"/>
      <sheetName val="산2_가_2"/>
      <sheetName val="산2_나"/>
      <sheetName val="설산1_가"/>
      <sheetName val="설산1_나"/>
      <sheetName val="소산1_가"/>
      <sheetName val="소산1_나"/>
      <sheetName val="현장지지물물량"/>
      <sheetName val="rough"/>
      <sheetName val="자바라1"/>
      <sheetName val="#REF"/>
      <sheetName val="해외 연수비용 계산-삭제"/>
      <sheetName val="한전제출1차"/>
      <sheetName val="해외 기술훈련비 (합계)"/>
      <sheetName val="임율 Data"/>
      <sheetName val="산2_가_11"/>
      <sheetName val="산2_가_21"/>
      <sheetName val="산2_나1"/>
      <sheetName val="설산1_가1"/>
      <sheetName val="설산1_나1"/>
      <sheetName val="소산1_가1"/>
      <sheetName val="소산1_나1"/>
    </sheetNames>
    <sheetDataSet>
      <sheetData sheetId="0" refreshError="1"/>
      <sheetData sheetId="1" refreshError="1"/>
      <sheetData sheetId="2" refreshError="1"/>
      <sheetData sheetId="3" refreshError="1">
        <row r="10">
          <cell r="B10" t="str">
            <v>03980-028</v>
          </cell>
          <cell r="C10" t="str">
            <v>U-BOLT</v>
          </cell>
          <cell r="D10" t="str">
            <v>C S</v>
          </cell>
          <cell r="E10" t="str">
            <v>DN150</v>
          </cell>
          <cell r="G10" t="str">
            <v>16100-150</v>
          </cell>
          <cell r="H10">
            <v>4</v>
          </cell>
          <cell r="K10">
            <v>0.75800000000000001</v>
          </cell>
          <cell r="L10">
            <v>3.032</v>
          </cell>
          <cell r="M10">
            <v>760</v>
          </cell>
          <cell r="N10">
            <v>3040</v>
          </cell>
          <cell r="O10" t="str">
            <v>물정 '98.11.p78</v>
          </cell>
        </row>
        <row r="11">
          <cell r="B11" t="str">
            <v>03980-042</v>
          </cell>
          <cell r="C11" t="str">
            <v>STUD BOLT</v>
          </cell>
          <cell r="D11" t="str">
            <v>C S</v>
          </cell>
          <cell r="E11" t="str">
            <v>M15x60L</v>
          </cell>
          <cell r="G11" t="str">
            <v>16100-150</v>
          </cell>
          <cell r="H11">
            <v>24</v>
          </cell>
          <cell r="K11">
            <v>0.2</v>
          </cell>
          <cell r="L11">
            <v>4.8</v>
          </cell>
          <cell r="M11">
            <v>137</v>
          </cell>
          <cell r="N11">
            <v>3288</v>
          </cell>
          <cell r="O11" t="str">
            <v>물정 '98.11 p.74</v>
          </cell>
        </row>
        <row r="12">
          <cell r="B12" t="str">
            <v>03980-043</v>
          </cell>
          <cell r="C12" t="str">
            <v>PLATE</v>
          </cell>
          <cell r="D12" t="str">
            <v>C S</v>
          </cell>
          <cell r="E12" t="str">
            <v>PL200x38x12t</v>
          </cell>
          <cell r="G12" t="str">
            <v>16100-150</v>
          </cell>
          <cell r="H12">
            <v>4</v>
          </cell>
          <cell r="K12">
            <v>0.71599999999999997</v>
          </cell>
          <cell r="L12">
            <v>2.8639999999999999</v>
          </cell>
          <cell r="M12">
            <v>289</v>
          </cell>
          <cell r="N12">
            <v>1156</v>
          </cell>
          <cell r="O12" t="str">
            <v>물정 '98.11 p.50</v>
          </cell>
        </row>
        <row r="13">
          <cell r="B13" t="str">
            <v>03980-035</v>
          </cell>
          <cell r="C13" t="str">
            <v>PLATE</v>
          </cell>
          <cell r="D13" t="str">
            <v>C S</v>
          </cell>
          <cell r="E13" t="str">
            <v>PL200x200x12t</v>
          </cell>
          <cell r="G13" t="str">
            <v>16100-150</v>
          </cell>
          <cell r="H13">
            <v>7</v>
          </cell>
          <cell r="K13">
            <v>3.7679999999999998</v>
          </cell>
          <cell r="L13">
            <v>26.376000000000001</v>
          </cell>
          <cell r="M13">
            <v>1526</v>
          </cell>
          <cell r="N13">
            <v>10682</v>
          </cell>
          <cell r="O13" t="str">
            <v>물정 '98.11 p.50</v>
          </cell>
        </row>
        <row r="14">
          <cell r="B14" t="str">
            <v>03980-042</v>
          </cell>
          <cell r="C14" t="str">
            <v>PLATE</v>
          </cell>
          <cell r="D14" t="str">
            <v>C S</v>
          </cell>
          <cell r="E14" t="str">
            <v>PL150x150x9t</v>
          </cell>
          <cell r="G14" t="str">
            <v>16100-150</v>
          </cell>
          <cell r="H14">
            <v>2</v>
          </cell>
          <cell r="K14">
            <v>1.59</v>
          </cell>
          <cell r="L14">
            <v>3.18</v>
          </cell>
          <cell r="M14">
            <v>659</v>
          </cell>
          <cell r="N14">
            <v>1318</v>
          </cell>
          <cell r="O14" t="str">
            <v>물정 '98.11 p.50</v>
          </cell>
        </row>
        <row r="15">
          <cell r="B15" t="str">
            <v>03980-042</v>
          </cell>
          <cell r="C15" t="str">
            <v>PIPE STD WT</v>
          </cell>
          <cell r="D15" t="str">
            <v>C S</v>
          </cell>
          <cell r="E15" t="str">
            <v>DN100</v>
          </cell>
          <cell r="F15">
            <v>143</v>
          </cell>
          <cell r="G15" t="str">
            <v>16100-150</v>
          </cell>
          <cell r="H15">
            <v>2</v>
          </cell>
          <cell r="K15">
            <v>2.2999999999999998</v>
          </cell>
          <cell r="L15">
            <v>4.5999999999999996</v>
          </cell>
          <cell r="M15">
            <v>1301.443</v>
          </cell>
          <cell r="N15">
            <v>2602</v>
          </cell>
          <cell r="O15" t="str">
            <v>물자 '98.11 p.476</v>
          </cell>
        </row>
        <row r="16">
          <cell r="B16" t="str">
            <v>03980-028</v>
          </cell>
          <cell r="C16" t="str">
            <v>H-BEAM</v>
          </cell>
          <cell r="D16" t="str">
            <v>C S</v>
          </cell>
          <cell r="E16" t="str">
            <v>H100x100x6x8</v>
          </cell>
          <cell r="F16">
            <v>1385</v>
          </cell>
          <cell r="G16" t="str">
            <v>16100-150</v>
          </cell>
          <cell r="H16">
            <v>1</v>
          </cell>
          <cell r="K16">
            <v>23.821999999999999</v>
          </cell>
          <cell r="L16">
            <v>23.821999999999999</v>
          </cell>
          <cell r="M16">
            <v>11553</v>
          </cell>
          <cell r="N16">
            <v>11553</v>
          </cell>
          <cell r="O16" t="str">
            <v>물정 '98.11 p.47</v>
          </cell>
        </row>
        <row r="17">
          <cell r="B17" t="str">
            <v>03980-029</v>
          </cell>
          <cell r="C17" t="str">
            <v>H-BEAM</v>
          </cell>
          <cell r="D17" t="str">
            <v>C S</v>
          </cell>
          <cell r="E17" t="str">
            <v>H100x100x6x8</v>
          </cell>
          <cell r="F17">
            <v>1780</v>
          </cell>
          <cell r="G17" t="str">
            <v>16100-150</v>
          </cell>
          <cell r="H17">
            <v>1</v>
          </cell>
          <cell r="K17">
            <v>30.616</v>
          </cell>
          <cell r="L17">
            <v>30.616</v>
          </cell>
          <cell r="M17">
            <v>14848</v>
          </cell>
          <cell r="N17">
            <v>14848</v>
          </cell>
          <cell r="O17" t="str">
            <v>물정 '98.11 p.47</v>
          </cell>
        </row>
        <row r="18">
          <cell r="B18" t="str">
            <v>03980-035</v>
          </cell>
          <cell r="C18" t="str">
            <v>H-BEAM</v>
          </cell>
          <cell r="D18" t="str">
            <v>C S</v>
          </cell>
          <cell r="E18" t="str">
            <v>H100x100x6x8</v>
          </cell>
          <cell r="F18">
            <v>462</v>
          </cell>
          <cell r="G18" t="str">
            <v>16100-150</v>
          </cell>
          <cell r="H18">
            <v>1</v>
          </cell>
          <cell r="K18">
            <v>7.9470000000000001</v>
          </cell>
          <cell r="L18">
            <v>7.9470000000000001</v>
          </cell>
          <cell r="M18">
            <v>3854</v>
          </cell>
          <cell r="N18">
            <v>3854</v>
          </cell>
          <cell r="O18" t="str">
            <v>물정 '98.11 p.47</v>
          </cell>
        </row>
        <row r="19">
          <cell r="B19" t="str">
            <v>03980-028</v>
          </cell>
          <cell r="C19" t="str">
            <v>CLIP ANGLE</v>
          </cell>
          <cell r="D19" t="str">
            <v>C S</v>
          </cell>
          <cell r="E19" t="str">
            <v>L75x75x9</v>
          </cell>
          <cell r="F19">
            <v>50</v>
          </cell>
          <cell r="G19" t="str">
            <v>16100-150</v>
          </cell>
          <cell r="H19">
            <v>4</v>
          </cell>
          <cell r="K19">
            <v>0.498</v>
          </cell>
          <cell r="L19">
            <v>1.992</v>
          </cell>
          <cell r="M19">
            <v>196</v>
          </cell>
          <cell r="N19">
            <v>784</v>
          </cell>
          <cell r="O19" t="str">
            <v>물정 '98.11 p.45</v>
          </cell>
        </row>
        <row r="20">
          <cell r="B20" t="str">
            <v>03980-042</v>
          </cell>
          <cell r="C20" t="str">
            <v>CHANNEL</v>
          </cell>
          <cell r="D20" t="str">
            <v>C S</v>
          </cell>
          <cell r="E20" t="str">
            <v>C100x50x5x7.5</v>
          </cell>
          <cell r="F20">
            <v>628</v>
          </cell>
          <cell r="G20" t="str">
            <v>16100-150</v>
          </cell>
          <cell r="H20">
            <v>6</v>
          </cell>
          <cell r="K20">
            <v>5.8780000000000001</v>
          </cell>
          <cell r="L20">
            <v>35.268000000000001</v>
          </cell>
          <cell r="M20">
            <v>2468</v>
          </cell>
          <cell r="N20">
            <v>14808</v>
          </cell>
          <cell r="O20" t="str">
            <v>물정 '98.11 p.46</v>
          </cell>
        </row>
        <row r="21">
          <cell r="B21" t="str">
            <v>03980-042</v>
          </cell>
          <cell r="C21" t="str">
            <v>CHANNEL</v>
          </cell>
          <cell r="D21" t="str">
            <v>C S</v>
          </cell>
          <cell r="E21" t="str">
            <v>C100x50x5x7.5</v>
          </cell>
          <cell r="F21">
            <v>250</v>
          </cell>
          <cell r="G21" t="str">
            <v>16100-150</v>
          </cell>
          <cell r="H21">
            <v>6</v>
          </cell>
          <cell r="K21">
            <v>2.34</v>
          </cell>
          <cell r="L21">
            <v>14.04</v>
          </cell>
          <cell r="M21">
            <v>982</v>
          </cell>
          <cell r="N21">
            <v>5892</v>
          </cell>
          <cell r="O21" t="str">
            <v>물정 '98.11 p.46</v>
          </cell>
        </row>
        <row r="22">
          <cell r="B22" t="str">
            <v>03980-035</v>
          </cell>
          <cell r="C22" t="str">
            <v>ANGLE</v>
          </cell>
          <cell r="D22" t="str">
            <v>C S</v>
          </cell>
          <cell r="E22" t="str">
            <v>L75x75x9</v>
          </cell>
          <cell r="F22">
            <v>330</v>
          </cell>
          <cell r="G22" t="str">
            <v>16100-150</v>
          </cell>
          <cell r="H22">
            <v>1</v>
          </cell>
          <cell r="K22">
            <v>3.2869999999999999</v>
          </cell>
          <cell r="L22">
            <v>3.2869999999999999</v>
          </cell>
          <cell r="M22">
            <v>1295</v>
          </cell>
          <cell r="N22">
            <v>1295</v>
          </cell>
          <cell r="O22" t="str">
            <v>물정 '98.11 p.45</v>
          </cell>
        </row>
        <row r="23">
          <cell r="B23" t="str">
            <v>03980-044</v>
          </cell>
          <cell r="C23" t="str">
            <v>ANGLE</v>
          </cell>
          <cell r="D23" t="str">
            <v>C S</v>
          </cell>
          <cell r="E23" t="str">
            <v>L100x100x10</v>
          </cell>
          <cell r="F23">
            <v>280</v>
          </cell>
          <cell r="G23" t="str">
            <v>16100-150</v>
          </cell>
          <cell r="H23">
            <v>3</v>
          </cell>
          <cell r="K23">
            <v>4.1719999999999997</v>
          </cell>
          <cell r="L23">
            <v>12.516</v>
          </cell>
          <cell r="M23">
            <v>1756</v>
          </cell>
          <cell r="N23">
            <v>5268</v>
          </cell>
          <cell r="O23" t="str">
            <v>물정 '98.11 p.45</v>
          </cell>
        </row>
        <row r="24">
          <cell r="B24" t="str">
            <v>03980-044</v>
          </cell>
          <cell r="C24" t="str">
            <v>ANGLE</v>
          </cell>
          <cell r="D24" t="str">
            <v>C S</v>
          </cell>
          <cell r="E24" t="str">
            <v>L100x100x10</v>
          </cell>
          <cell r="F24">
            <v>250</v>
          </cell>
          <cell r="G24" t="str">
            <v>16100-150</v>
          </cell>
          <cell r="H24">
            <v>2</v>
          </cell>
          <cell r="K24">
            <v>3.7250000000000001</v>
          </cell>
          <cell r="L24">
            <v>7.45</v>
          </cell>
          <cell r="M24">
            <v>1568</v>
          </cell>
          <cell r="N24">
            <v>3136</v>
          </cell>
          <cell r="O24" t="str">
            <v>물정 '98.11 p.45</v>
          </cell>
        </row>
        <row r="25">
          <cell r="B25" t="str">
            <v>03980-045</v>
          </cell>
          <cell r="C25" t="str">
            <v>ANGLE</v>
          </cell>
          <cell r="D25" t="str">
            <v>C S</v>
          </cell>
          <cell r="E25" t="str">
            <v>L100x100x10</v>
          </cell>
          <cell r="F25">
            <v>535</v>
          </cell>
          <cell r="G25" t="str">
            <v>16100-150</v>
          </cell>
          <cell r="H25">
            <v>1</v>
          </cell>
          <cell r="K25">
            <v>7.9720000000000004</v>
          </cell>
          <cell r="L25">
            <v>7.9720000000000004</v>
          </cell>
          <cell r="M25">
            <v>3356</v>
          </cell>
          <cell r="N25">
            <v>3356</v>
          </cell>
          <cell r="O25" t="str">
            <v>물정 '98.11 p.45</v>
          </cell>
        </row>
        <row r="26">
          <cell r="B26" t="str">
            <v>03980-035</v>
          </cell>
          <cell r="C26" t="str">
            <v>ANCHOR BOLT</v>
          </cell>
          <cell r="D26" t="str">
            <v>C S</v>
          </cell>
          <cell r="E26" t="str">
            <v>M16x177L</v>
          </cell>
          <cell r="G26" t="str">
            <v>16100-150</v>
          </cell>
          <cell r="H26">
            <v>4</v>
          </cell>
          <cell r="K26">
            <v>0.34699999999999998</v>
          </cell>
          <cell r="L26">
            <v>1.3879999999999999</v>
          </cell>
          <cell r="M26">
            <v>1660</v>
          </cell>
          <cell r="N26">
            <v>6640</v>
          </cell>
          <cell r="O26" t="str">
            <v>견적가</v>
          </cell>
        </row>
        <row r="27">
          <cell r="B27" t="str">
            <v>03980-028</v>
          </cell>
          <cell r="C27" t="str">
            <v>U-BOLT</v>
          </cell>
          <cell r="D27" t="str">
            <v>C S</v>
          </cell>
          <cell r="E27" t="str">
            <v>DN100</v>
          </cell>
          <cell r="G27" t="str">
            <v>16100-100</v>
          </cell>
          <cell r="H27">
            <v>4</v>
          </cell>
          <cell r="K27">
            <v>0.54900000000000004</v>
          </cell>
          <cell r="L27">
            <v>2.1960000000000002</v>
          </cell>
          <cell r="M27">
            <v>510</v>
          </cell>
          <cell r="N27">
            <v>2040</v>
          </cell>
          <cell r="O27" t="str">
            <v>물정 '98.11.p78</v>
          </cell>
        </row>
        <row r="28">
          <cell r="B28" t="str">
            <v>03980-040</v>
          </cell>
          <cell r="C28" t="str">
            <v>STUD BOLT</v>
          </cell>
          <cell r="D28" t="str">
            <v>C S</v>
          </cell>
          <cell r="E28" t="str">
            <v>M15x60L</v>
          </cell>
          <cell r="G28" t="str">
            <v>16100-100</v>
          </cell>
          <cell r="H28">
            <v>12</v>
          </cell>
          <cell r="K28">
            <v>0.2</v>
          </cell>
          <cell r="L28">
            <v>2.4</v>
          </cell>
          <cell r="M28">
            <v>137</v>
          </cell>
          <cell r="N28">
            <v>1644</v>
          </cell>
          <cell r="O28" t="str">
            <v>물정 '98.11 p.74</v>
          </cell>
        </row>
        <row r="29">
          <cell r="B29" t="str">
            <v>03980-040</v>
          </cell>
          <cell r="C29" t="str">
            <v>PLATE</v>
          </cell>
          <cell r="D29" t="str">
            <v>C S</v>
          </cell>
          <cell r="E29" t="str">
            <v>PL200x200x12t</v>
          </cell>
          <cell r="G29" t="str">
            <v>16100-100</v>
          </cell>
          <cell r="H29">
            <v>3</v>
          </cell>
          <cell r="K29">
            <v>3.7679999999999998</v>
          </cell>
          <cell r="L29">
            <v>11.304</v>
          </cell>
          <cell r="M29">
            <v>1526</v>
          </cell>
          <cell r="N29">
            <v>4578</v>
          </cell>
          <cell r="O29" t="str">
            <v>물정 '98.11 p.50</v>
          </cell>
        </row>
        <row r="30">
          <cell r="B30" t="str">
            <v>03980-040</v>
          </cell>
          <cell r="C30" t="str">
            <v>PLATE</v>
          </cell>
          <cell r="D30" t="str">
            <v>C S</v>
          </cell>
          <cell r="E30" t="str">
            <v>PL180x150x12t</v>
          </cell>
          <cell r="G30" t="str">
            <v>16100-100</v>
          </cell>
          <cell r="H30">
            <v>3</v>
          </cell>
          <cell r="K30">
            <v>2.5430000000000001</v>
          </cell>
          <cell r="L30">
            <v>7.6289999999999996</v>
          </cell>
          <cell r="M30">
            <v>1029</v>
          </cell>
          <cell r="N30">
            <v>3087</v>
          </cell>
          <cell r="O30" t="str">
            <v>물정 '98.11 p.50</v>
          </cell>
        </row>
        <row r="31">
          <cell r="B31" t="str">
            <v>03980-040</v>
          </cell>
          <cell r="C31" t="str">
            <v>LUG PLATE</v>
          </cell>
          <cell r="D31" t="str">
            <v>S S</v>
          </cell>
          <cell r="E31" t="str">
            <v>PL100x50x12t</v>
          </cell>
          <cell r="G31" t="str">
            <v>16100-100</v>
          </cell>
          <cell r="H31">
            <v>2</v>
          </cell>
          <cell r="K31">
            <v>0.47099999999999997</v>
          </cell>
          <cell r="L31">
            <v>0.94199999999999995</v>
          </cell>
          <cell r="M31">
            <v>190</v>
          </cell>
          <cell r="N31">
            <v>380</v>
          </cell>
          <cell r="O31" t="str">
            <v>물정 '98.11 p.50</v>
          </cell>
        </row>
        <row r="32">
          <cell r="B32" t="str">
            <v>03980-027</v>
          </cell>
          <cell r="C32" t="str">
            <v>H-BEAM</v>
          </cell>
          <cell r="D32" t="str">
            <v>C S</v>
          </cell>
          <cell r="E32" t="str">
            <v>H100x100x6x8</v>
          </cell>
          <cell r="F32">
            <v>1385</v>
          </cell>
          <cell r="G32" t="str">
            <v>16100-100</v>
          </cell>
          <cell r="H32">
            <v>1</v>
          </cell>
          <cell r="K32">
            <v>23.821999999999999</v>
          </cell>
          <cell r="L32">
            <v>23.821999999999999</v>
          </cell>
          <cell r="M32">
            <v>11553</v>
          </cell>
          <cell r="N32">
            <v>11553</v>
          </cell>
          <cell r="O32" t="str">
            <v>물정 '98.11 p.47</v>
          </cell>
        </row>
        <row r="33">
          <cell r="B33" t="str">
            <v>03980-027</v>
          </cell>
          <cell r="C33" t="str">
            <v>CLIP ANGLE</v>
          </cell>
          <cell r="D33" t="str">
            <v>C S</v>
          </cell>
          <cell r="E33" t="str">
            <v>L75x75x9</v>
          </cell>
          <cell r="F33">
            <v>50</v>
          </cell>
          <cell r="G33" t="str">
            <v>16100-100</v>
          </cell>
          <cell r="H33">
            <v>2</v>
          </cell>
          <cell r="K33">
            <v>0.498</v>
          </cell>
          <cell r="L33">
            <v>0.996</v>
          </cell>
          <cell r="M33">
            <v>196</v>
          </cell>
          <cell r="N33">
            <v>392</v>
          </cell>
          <cell r="O33" t="str">
            <v>물정 '98.11 p.45</v>
          </cell>
        </row>
        <row r="34">
          <cell r="B34" t="str">
            <v>03980-040</v>
          </cell>
          <cell r="C34" t="str">
            <v>ANGLE</v>
          </cell>
          <cell r="D34" t="str">
            <v>C S</v>
          </cell>
          <cell r="E34" t="str">
            <v>L75x75x9</v>
          </cell>
          <cell r="F34">
            <v>252</v>
          </cell>
          <cell r="G34" t="str">
            <v>16100-100</v>
          </cell>
          <cell r="H34">
            <v>3</v>
          </cell>
          <cell r="K34">
            <v>2.5099999999999998</v>
          </cell>
          <cell r="L34">
            <v>7.53</v>
          </cell>
          <cell r="M34">
            <v>988</v>
          </cell>
          <cell r="N34">
            <v>2964</v>
          </cell>
          <cell r="O34" t="str">
            <v>물정 '98.11 p.45</v>
          </cell>
        </row>
        <row r="36">
          <cell r="B36" t="str">
            <v>03980-024</v>
          </cell>
          <cell r="C36" t="str">
            <v>U-BOLT</v>
          </cell>
          <cell r="D36" t="str">
            <v>C S</v>
          </cell>
          <cell r="E36" t="str">
            <v>DN150</v>
          </cell>
          <cell r="G36" t="str">
            <v>16200-150</v>
          </cell>
          <cell r="H36">
            <v>13</v>
          </cell>
          <cell r="K36">
            <v>0.75800000000000001</v>
          </cell>
          <cell r="L36">
            <v>9.8539999999999992</v>
          </cell>
          <cell r="M36">
            <v>2200</v>
          </cell>
          <cell r="N36">
            <v>28600</v>
          </cell>
          <cell r="O36" t="str">
            <v>물정 '98.11.p78</v>
          </cell>
        </row>
        <row r="37">
          <cell r="B37" t="str">
            <v>03980-024</v>
          </cell>
          <cell r="C37" t="str">
            <v>H-BEAM</v>
          </cell>
          <cell r="D37" t="str">
            <v>C S</v>
          </cell>
          <cell r="E37" t="str">
            <v>H100x100x6x8</v>
          </cell>
          <cell r="F37">
            <v>1385</v>
          </cell>
          <cell r="G37" t="str">
            <v>16200-150</v>
          </cell>
          <cell r="H37">
            <v>27</v>
          </cell>
          <cell r="K37">
            <v>23.821999999999999</v>
          </cell>
          <cell r="L37">
            <v>643.19399999999996</v>
          </cell>
          <cell r="M37">
            <v>11553</v>
          </cell>
          <cell r="N37">
            <v>311931</v>
          </cell>
          <cell r="O37" t="str">
            <v>물정 '98.11 p.47</v>
          </cell>
        </row>
        <row r="38">
          <cell r="B38" t="str">
            <v>03980-024</v>
          </cell>
          <cell r="C38" t="str">
            <v>CLIP ANGLE</v>
          </cell>
          <cell r="D38" t="str">
            <v>C S</v>
          </cell>
          <cell r="E38" t="str">
            <v>L75x75x9</v>
          </cell>
          <cell r="F38">
            <v>50</v>
          </cell>
          <cell r="G38" t="str">
            <v>16200-150</v>
          </cell>
          <cell r="H38">
            <v>54</v>
          </cell>
          <cell r="K38">
            <v>0.498</v>
          </cell>
          <cell r="L38">
            <v>26.891999999999999</v>
          </cell>
          <cell r="M38">
            <v>196</v>
          </cell>
          <cell r="N38">
            <v>10584</v>
          </cell>
          <cell r="O38" t="str">
            <v>물정 '98.11 p.45</v>
          </cell>
        </row>
        <row r="39">
          <cell r="B39" t="str">
            <v>03980-046</v>
          </cell>
          <cell r="C39" t="str">
            <v>ANGLE</v>
          </cell>
          <cell r="D39" t="str">
            <v>C S</v>
          </cell>
          <cell r="E39" t="str">
            <v>L100x100x10</v>
          </cell>
          <cell r="F39">
            <v>700</v>
          </cell>
          <cell r="G39" t="str">
            <v>16200-150</v>
          </cell>
          <cell r="H39">
            <v>5</v>
          </cell>
          <cell r="K39">
            <v>10.43</v>
          </cell>
          <cell r="L39">
            <v>52.15</v>
          </cell>
          <cell r="M39">
            <v>4391</v>
          </cell>
          <cell r="N39">
            <v>21955</v>
          </cell>
          <cell r="O39" t="str">
            <v>물정 '98.11 p.45</v>
          </cell>
        </row>
        <row r="40">
          <cell r="B40" t="str">
            <v>03980-026</v>
          </cell>
          <cell r="C40" t="str">
            <v>U-BOLT</v>
          </cell>
          <cell r="D40" t="str">
            <v>C S</v>
          </cell>
          <cell r="E40" t="str">
            <v>DN100</v>
          </cell>
          <cell r="G40" t="str">
            <v>16200-100</v>
          </cell>
          <cell r="H40">
            <v>16</v>
          </cell>
          <cell r="K40">
            <v>0.54900000000000004</v>
          </cell>
          <cell r="L40">
            <v>8.7840000000000007</v>
          </cell>
          <cell r="M40">
            <v>900</v>
          </cell>
          <cell r="N40">
            <v>14400</v>
          </cell>
          <cell r="O40" t="str">
            <v>물정 '98.11.p78</v>
          </cell>
        </row>
        <row r="41">
          <cell r="B41" t="str">
            <v>03980-026</v>
          </cell>
          <cell r="C41" t="str">
            <v>H-BEAM</v>
          </cell>
          <cell r="D41" t="str">
            <v>C S</v>
          </cell>
          <cell r="E41" t="str">
            <v>H100x100x6x8</v>
          </cell>
          <cell r="F41">
            <v>1385</v>
          </cell>
          <cell r="G41" t="str">
            <v>16200-100</v>
          </cell>
          <cell r="H41">
            <v>3</v>
          </cell>
          <cell r="K41">
            <v>23.821999999999999</v>
          </cell>
          <cell r="L41">
            <v>71.465999999999994</v>
          </cell>
          <cell r="M41">
            <v>11553</v>
          </cell>
          <cell r="N41">
            <v>34659</v>
          </cell>
          <cell r="O41" t="str">
            <v>물정 '98.11 p.47</v>
          </cell>
        </row>
        <row r="42">
          <cell r="B42" t="str">
            <v>03980-026</v>
          </cell>
          <cell r="C42" t="str">
            <v>CLIP ANGLE</v>
          </cell>
          <cell r="D42" t="str">
            <v>C S</v>
          </cell>
          <cell r="E42" t="str">
            <v>L75x75x9</v>
          </cell>
          <cell r="F42">
            <v>50</v>
          </cell>
          <cell r="G42" t="str">
            <v>16200-100</v>
          </cell>
          <cell r="H42">
            <v>6</v>
          </cell>
          <cell r="K42">
            <v>0.498</v>
          </cell>
          <cell r="L42">
            <v>2.988</v>
          </cell>
          <cell r="M42">
            <v>196</v>
          </cell>
          <cell r="N42">
            <v>1176</v>
          </cell>
          <cell r="O42" t="str">
            <v>물정 '98.11 p.45</v>
          </cell>
        </row>
        <row r="43">
          <cell r="B43" t="str">
            <v>03980-031</v>
          </cell>
          <cell r="C43" t="str">
            <v>H-BEAM</v>
          </cell>
          <cell r="D43" t="str">
            <v>C S</v>
          </cell>
          <cell r="E43" t="str">
            <v>H100x100x6x8</v>
          </cell>
          <cell r="F43">
            <v>700</v>
          </cell>
          <cell r="G43" t="str">
            <v>16200-100</v>
          </cell>
          <cell r="H43">
            <v>1</v>
          </cell>
          <cell r="K43">
            <v>12.04</v>
          </cell>
          <cell r="L43">
            <v>12.04</v>
          </cell>
          <cell r="M43">
            <v>5839</v>
          </cell>
          <cell r="N43">
            <v>5839</v>
          </cell>
          <cell r="O43" t="str">
            <v>물정 '98.11 p.47</v>
          </cell>
        </row>
        <row r="44">
          <cell r="B44" t="str">
            <v>03980-051</v>
          </cell>
          <cell r="C44" t="str">
            <v>ANGLE</v>
          </cell>
          <cell r="D44" t="str">
            <v>C S</v>
          </cell>
          <cell r="E44" t="str">
            <v>L75x75x9</v>
          </cell>
          <cell r="F44">
            <v>160</v>
          </cell>
          <cell r="G44" t="str">
            <v>16200-100</v>
          </cell>
          <cell r="H44">
            <v>3</v>
          </cell>
          <cell r="K44">
            <v>1.5940000000000001</v>
          </cell>
          <cell r="L44">
            <v>4.782</v>
          </cell>
          <cell r="M44">
            <v>628</v>
          </cell>
          <cell r="N44">
            <v>1884</v>
          </cell>
          <cell r="O44" t="str">
            <v>물정 '98.11 p.45</v>
          </cell>
        </row>
        <row r="45">
          <cell r="B45" t="str">
            <v>03980-052</v>
          </cell>
          <cell r="C45" t="str">
            <v>ANGLE</v>
          </cell>
          <cell r="D45" t="str">
            <v>C S</v>
          </cell>
          <cell r="E45" t="str">
            <v>L75x75x9</v>
          </cell>
          <cell r="F45">
            <v>460</v>
          </cell>
          <cell r="G45" t="str">
            <v>16200-100</v>
          </cell>
          <cell r="H45">
            <v>2</v>
          </cell>
          <cell r="K45">
            <v>4.5819999999999999</v>
          </cell>
          <cell r="L45">
            <v>9.1639999999999997</v>
          </cell>
          <cell r="M45">
            <v>1805</v>
          </cell>
          <cell r="N45">
            <v>3610</v>
          </cell>
          <cell r="O45" t="str">
            <v>물정 '98.11 p.45</v>
          </cell>
        </row>
        <row r="46">
          <cell r="B46" t="str">
            <v>03980-053</v>
          </cell>
          <cell r="C46" t="str">
            <v>STUD BOLT</v>
          </cell>
          <cell r="D46" t="str">
            <v>C S</v>
          </cell>
          <cell r="E46" t="str">
            <v>M15x60L</v>
          </cell>
          <cell r="G46" t="str">
            <v>16200-100</v>
          </cell>
          <cell r="H46">
            <v>16</v>
          </cell>
          <cell r="K46">
            <v>0.2</v>
          </cell>
          <cell r="L46">
            <v>3.2</v>
          </cell>
          <cell r="M46">
            <v>137</v>
          </cell>
          <cell r="N46">
            <v>2192</v>
          </cell>
          <cell r="O46" t="str">
            <v>물정 '98.11 p.74</v>
          </cell>
        </row>
        <row r="47">
          <cell r="B47" t="str">
            <v>03980-053</v>
          </cell>
          <cell r="C47" t="str">
            <v>PLATE</v>
          </cell>
          <cell r="D47" t="str">
            <v>C S</v>
          </cell>
          <cell r="E47" t="str">
            <v>PL200x200x12t</v>
          </cell>
          <cell r="G47" t="str">
            <v>16200-100</v>
          </cell>
          <cell r="H47">
            <v>4</v>
          </cell>
          <cell r="K47">
            <v>3.7679999999999998</v>
          </cell>
          <cell r="L47">
            <v>15.071999999999999</v>
          </cell>
          <cell r="M47">
            <v>1526</v>
          </cell>
          <cell r="N47">
            <v>6104</v>
          </cell>
          <cell r="O47" t="str">
            <v>물정 '98.11 p.50</v>
          </cell>
        </row>
        <row r="48">
          <cell r="B48" t="str">
            <v>03980-053</v>
          </cell>
          <cell r="C48" t="str">
            <v>PLATE</v>
          </cell>
          <cell r="D48" t="str">
            <v>C S</v>
          </cell>
          <cell r="E48" t="str">
            <v>PL200x150x12t</v>
          </cell>
          <cell r="G48" t="str">
            <v>16200-100</v>
          </cell>
          <cell r="H48">
            <v>4</v>
          </cell>
          <cell r="K48">
            <v>2.8260000000000001</v>
          </cell>
          <cell r="L48">
            <v>11.304</v>
          </cell>
          <cell r="M48">
            <v>1144</v>
          </cell>
          <cell r="N48">
            <v>4576</v>
          </cell>
          <cell r="O48" t="str">
            <v>물정 '98.11 p.50</v>
          </cell>
        </row>
        <row r="49">
          <cell r="B49" t="str">
            <v>03980-053</v>
          </cell>
          <cell r="C49" t="str">
            <v>LUG PLATE</v>
          </cell>
          <cell r="D49" t="str">
            <v>S S</v>
          </cell>
          <cell r="E49" t="str">
            <v>PL100x50x12t</v>
          </cell>
          <cell r="G49" t="str">
            <v>16200-100</v>
          </cell>
          <cell r="H49">
            <v>4</v>
          </cell>
          <cell r="K49">
            <v>0.47099999999999997</v>
          </cell>
          <cell r="L49">
            <v>1.8839999999999999</v>
          </cell>
          <cell r="M49">
            <v>190</v>
          </cell>
          <cell r="N49">
            <v>760</v>
          </cell>
          <cell r="O49" t="str">
            <v>물정 '98.11 p.50</v>
          </cell>
        </row>
        <row r="50">
          <cell r="B50" t="str">
            <v>03980-053</v>
          </cell>
          <cell r="C50" t="str">
            <v>ANGLE</v>
          </cell>
          <cell r="D50" t="str">
            <v>C S</v>
          </cell>
          <cell r="E50" t="str">
            <v>L75x75x9</v>
          </cell>
          <cell r="F50">
            <v>248</v>
          </cell>
          <cell r="G50" t="str">
            <v>16200-100</v>
          </cell>
          <cell r="H50">
            <v>4</v>
          </cell>
          <cell r="K50">
            <v>2.4710000000000001</v>
          </cell>
          <cell r="L50">
            <v>9.8840000000000003</v>
          </cell>
          <cell r="M50">
            <v>973</v>
          </cell>
          <cell r="N50">
            <v>3892</v>
          </cell>
          <cell r="O50" t="str">
            <v>물정 '98.11 p.45</v>
          </cell>
        </row>
        <row r="51">
          <cell r="B51" t="str">
            <v>03980-024</v>
          </cell>
          <cell r="C51" t="str">
            <v>U-BOLT</v>
          </cell>
          <cell r="D51" t="str">
            <v>C S</v>
          </cell>
          <cell r="E51" t="str">
            <v>DN 80</v>
          </cell>
          <cell r="G51" t="str">
            <v>16200- 80</v>
          </cell>
          <cell r="H51">
            <v>10</v>
          </cell>
          <cell r="K51">
            <v>0.25900000000000001</v>
          </cell>
          <cell r="L51">
            <v>2.59</v>
          </cell>
          <cell r="M51">
            <v>770</v>
          </cell>
          <cell r="N51">
            <v>7700</v>
          </cell>
          <cell r="O51" t="str">
            <v>물정 '98.11.p78</v>
          </cell>
        </row>
        <row r="52">
          <cell r="B52" t="str">
            <v>03980-033</v>
          </cell>
          <cell r="C52" t="str">
            <v>WEL'D BEAM ATTACH.</v>
          </cell>
          <cell r="D52" t="str">
            <v>C S</v>
          </cell>
          <cell r="E52" t="str">
            <v>M12</v>
          </cell>
          <cell r="G52" t="str">
            <v>16200- 80</v>
          </cell>
          <cell r="H52">
            <v>1</v>
          </cell>
          <cell r="K52">
            <v>0.59</v>
          </cell>
          <cell r="L52">
            <v>0.59</v>
          </cell>
          <cell r="M52">
            <v>4800</v>
          </cell>
          <cell r="N52">
            <v>4800</v>
          </cell>
          <cell r="O52" t="str">
            <v>견적가</v>
          </cell>
        </row>
        <row r="53">
          <cell r="B53" t="str">
            <v>03980-033</v>
          </cell>
          <cell r="C53" t="str">
            <v>THR'D ROD</v>
          </cell>
          <cell r="D53" t="str">
            <v>C S</v>
          </cell>
          <cell r="E53" t="str">
            <v>M12</v>
          </cell>
          <cell r="F53">
            <v>360</v>
          </cell>
          <cell r="G53" t="str">
            <v>16200- 80</v>
          </cell>
          <cell r="H53">
            <v>1</v>
          </cell>
          <cell r="K53">
            <v>0.28499999999999998</v>
          </cell>
          <cell r="L53">
            <v>0.28499999999999998</v>
          </cell>
          <cell r="M53">
            <v>3430</v>
          </cell>
          <cell r="N53">
            <v>3430</v>
          </cell>
          <cell r="O53" t="str">
            <v>견적가</v>
          </cell>
        </row>
        <row r="54">
          <cell r="B54" t="str">
            <v>03980-033</v>
          </cell>
          <cell r="C54" t="str">
            <v>PLATE</v>
          </cell>
          <cell r="D54" t="str">
            <v>C S</v>
          </cell>
          <cell r="E54" t="str">
            <v>PL200x200x12t</v>
          </cell>
          <cell r="G54" t="str">
            <v>16200- 80</v>
          </cell>
          <cell r="H54">
            <v>1</v>
          </cell>
          <cell r="K54">
            <v>3.7679999999999998</v>
          </cell>
          <cell r="L54">
            <v>3.7679999999999998</v>
          </cell>
          <cell r="M54">
            <v>1526</v>
          </cell>
          <cell r="N54">
            <v>1526</v>
          </cell>
          <cell r="O54" t="str">
            <v>물정 '98.11 p.50</v>
          </cell>
        </row>
        <row r="55">
          <cell r="B55" t="str">
            <v>03980-033</v>
          </cell>
          <cell r="C55" t="str">
            <v>EYE NUT</v>
          </cell>
          <cell r="D55" t="str">
            <v>C S</v>
          </cell>
          <cell r="E55" t="str">
            <v>M12</v>
          </cell>
          <cell r="G55" t="str">
            <v>16200- 80</v>
          </cell>
          <cell r="H55">
            <v>2</v>
          </cell>
          <cell r="K55">
            <v>0.28999999999999998</v>
          </cell>
          <cell r="L55">
            <v>0.57999999999999996</v>
          </cell>
          <cell r="M55">
            <v>1600</v>
          </cell>
          <cell r="N55">
            <v>3200</v>
          </cell>
          <cell r="O55" t="str">
            <v>견적가</v>
          </cell>
        </row>
        <row r="56">
          <cell r="B56" t="str">
            <v>03980-033</v>
          </cell>
          <cell r="C56" t="str">
            <v>CHANNEL</v>
          </cell>
          <cell r="D56" t="str">
            <v>C S</v>
          </cell>
          <cell r="E56" t="str">
            <v>C100x50x5x7.5</v>
          </cell>
          <cell r="F56">
            <v>500</v>
          </cell>
          <cell r="G56" t="str">
            <v>16200- 80</v>
          </cell>
          <cell r="H56">
            <v>1</v>
          </cell>
          <cell r="K56">
            <v>4.68</v>
          </cell>
          <cell r="L56">
            <v>4.68</v>
          </cell>
          <cell r="M56">
            <v>1965</v>
          </cell>
          <cell r="N56">
            <v>1965</v>
          </cell>
          <cell r="O56" t="str">
            <v>물정 '98.11 p.46</v>
          </cell>
        </row>
        <row r="57">
          <cell r="B57" t="str">
            <v>03980-033</v>
          </cell>
          <cell r="C57" t="str">
            <v>ANCHOR BOLT</v>
          </cell>
          <cell r="D57" t="str">
            <v>C S</v>
          </cell>
          <cell r="E57" t="str">
            <v>M12x155L</v>
          </cell>
          <cell r="G57" t="str">
            <v>16200- 80</v>
          </cell>
          <cell r="H57">
            <v>4</v>
          </cell>
          <cell r="K57">
            <v>0.124</v>
          </cell>
          <cell r="L57">
            <v>0.496</v>
          </cell>
          <cell r="M57">
            <v>1480</v>
          </cell>
          <cell r="N57">
            <v>5920</v>
          </cell>
          <cell r="O57" t="str">
            <v>견적가</v>
          </cell>
        </row>
        <row r="58">
          <cell r="B58" t="str">
            <v>03980-033</v>
          </cell>
          <cell r="C58" t="str">
            <v>3-BOLT PIPE CLAMP</v>
          </cell>
          <cell r="D58" t="str">
            <v>C S</v>
          </cell>
          <cell r="E58" t="str">
            <v>DN 80</v>
          </cell>
          <cell r="G58" t="str">
            <v>16200- 80</v>
          </cell>
          <cell r="H58">
            <v>1</v>
          </cell>
          <cell r="K58">
            <v>1.36</v>
          </cell>
          <cell r="L58">
            <v>1.36</v>
          </cell>
          <cell r="M58">
            <v>10000</v>
          </cell>
          <cell r="N58">
            <v>10000</v>
          </cell>
          <cell r="O58" t="str">
            <v>견적가</v>
          </cell>
        </row>
        <row r="60">
          <cell r="B60" t="str">
            <v>03980-026</v>
          </cell>
          <cell r="C60" t="str">
            <v>U-BOLT</v>
          </cell>
          <cell r="D60" t="str">
            <v>C S</v>
          </cell>
          <cell r="E60" t="str">
            <v>DN100</v>
          </cell>
          <cell r="G60" t="str">
            <v>16320-100</v>
          </cell>
          <cell r="H60">
            <v>3</v>
          </cell>
          <cell r="K60">
            <v>0.54900000000000004</v>
          </cell>
          <cell r="L60">
            <v>1.647</v>
          </cell>
          <cell r="M60">
            <v>510</v>
          </cell>
          <cell r="N60">
            <v>1530</v>
          </cell>
          <cell r="O60" t="str">
            <v>물정 '98.11.p78</v>
          </cell>
        </row>
        <row r="61">
          <cell r="B61" t="str">
            <v>03980-032</v>
          </cell>
          <cell r="C61" t="str">
            <v>PLATE</v>
          </cell>
          <cell r="D61" t="str">
            <v>C S</v>
          </cell>
          <cell r="E61" t="str">
            <v>PL200x200x12t</v>
          </cell>
          <cell r="G61" t="str">
            <v>16320-100</v>
          </cell>
          <cell r="H61">
            <v>2</v>
          </cell>
          <cell r="K61">
            <v>3.7679999999999998</v>
          </cell>
          <cell r="L61">
            <v>7.5359999999999996</v>
          </cell>
          <cell r="M61">
            <v>1526</v>
          </cell>
          <cell r="N61">
            <v>3052</v>
          </cell>
          <cell r="O61" t="str">
            <v>물정 '98.11 p.50</v>
          </cell>
        </row>
        <row r="62">
          <cell r="B62" t="str">
            <v>03980-025</v>
          </cell>
          <cell r="C62" t="str">
            <v>H-BEAM</v>
          </cell>
          <cell r="D62" t="str">
            <v>C S</v>
          </cell>
          <cell r="E62" t="str">
            <v>H100x100x6x8</v>
          </cell>
          <cell r="F62">
            <v>1385</v>
          </cell>
          <cell r="G62" t="str">
            <v>16320-100</v>
          </cell>
          <cell r="H62">
            <v>1</v>
          </cell>
          <cell r="K62">
            <v>23.821999999999999</v>
          </cell>
          <cell r="L62">
            <v>23.821999999999999</v>
          </cell>
          <cell r="M62">
            <v>11553</v>
          </cell>
          <cell r="N62">
            <v>11553</v>
          </cell>
          <cell r="O62" t="str">
            <v>물정 '98.11 p.47</v>
          </cell>
        </row>
        <row r="63">
          <cell r="B63" t="str">
            <v>03980-025</v>
          </cell>
          <cell r="C63" t="str">
            <v>CLIP ANGLE</v>
          </cell>
          <cell r="D63" t="str">
            <v>C S</v>
          </cell>
          <cell r="E63" t="str">
            <v>L75x75x9</v>
          </cell>
          <cell r="F63">
            <v>50</v>
          </cell>
          <cell r="G63" t="str">
            <v>16320-100</v>
          </cell>
          <cell r="H63">
            <v>2</v>
          </cell>
          <cell r="K63">
            <v>0.498</v>
          </cell>
          <cell r="L63">
            <v>0.996</v>
          </cell>
          <cell r="M63">
            <v>196</v>
          </cell>
          <cell r="N63">
            <v>392</v>
          </cell>
          <cell r="O63" t="str">
            <v>물정 '98.11 p.45</v>
          </cell>
        </row>
        <row r="64">
          <cell r="B64" t="str">
            <v>03980-032</v>
          </cell>
          <cell r="C64" t="str">
            <v>ANGLE</v>
          </cell>
          <cell r="D64" t="str">
            <v>C S</v>
          </cell>
          <cell r="E64" t="str">
            <v>L75x75x9</v>
          </cell>
          <cell r="F64">
            <v>527</v>
          </cell>
          <cell r="G64" t="str">
            <v>16320-100</v>
          </cell>
          <cell r="H64">
            <v>1</v>
          </cell>
          <cell r="K64">
            <v>5.2489999999999997</v>
          </cell>
          <cell r="L64">
            <v>5.2489999999999997</v>
          </cell>
          <cell r="M64">
            <v>2068</v>
          </cell>
          <cell r="N64">
            <v>2068</v>
          </cell>
          <cell r="O64" t="str">
            <v>물정 '98.11 p.45</v>
          </cell>
        </row>
        <row r="65">
          <cell r="B65" t="str">
            <v>03980-034</v>
          </cell>
          <cell r="C65" t="str">
            <v>ANGLE</v>
          </cell>
          <cell r="D65" t="str">
            <v>C S</v>
          </cell>
          <cell r="E65" t="str">
            <v>L75x75x9</v>
          </cell>
          <cell r="F65">
            <v>514</v>
          </cell>
          <cell r="G65" t="str">
            <v>16320-100</v>
          </cell>
          <cell r="H65">
            <v>1</v>
          </cell>
          <cell r="K65">
            <v>5.12</v>
          </cell>
          <cell r="L65">
            <v>5.12</v>
          </cell>
          <cell r="M65">
            <v>2017</v>
          </cell>
          <cell r="N65">
            <v>2017</v>
          </cell>
          <cell r="O65" t="str">
            <v>물정 '98.11 p.45</v>
          </cell>
        </row>
        <row r="66">
          <cell r="B66" t="str">
            <v>03980-032</v>
          </cell>
          <cell r="C66" t="str">
            <v>ANCHOR BOLT</v>
          </cell>
          <cell r="D66" t="str">
            <v>C S</v>
          </cell>
          <cell r="E66" t="str">
            <v>M12x155L</v>
          </cell>
          <cell r="G66" t="str">
            <v>16320-100</v>
          </cell>
          <cell r="H66">
            <v>8</v>
          </cell>
          <cell r="K66">
            <v>0.124</v>
          </cell>
          <cell r="L66">
            <v>0.99199999999999999</v>
          </cell>
          <cell r="M66">
            <v>1480</v>
          </cell>
          <cell r="N66">
            <v>11840</v>
          </cell>
          <cell r="O66" t="str">
            <v>견적가</v>
          </cell>
        </row>
        <row r="67">
          <cell r="B67" t="str">
            <v>03980-036</v>
          </cell>
          <cell r="C67" t="str">
            <v>WEL'D BEAM ATTACH.</v>
          </cell>
          <cell r="D67" t="str">
            <v>C S</v>
          </cell>
          <cell r="E67" t="str">
            <v>M12</v>
          </cell>
          <cell r="G67" t="str">
            <v>16320- 80</v>
          </cell>
          <cell r="H67">
            <v>1</v>
          </cell>
          <cell r="K67">
            <v>0.59</v>
          </cell>
          <cell r="L67">
            <v>0.59</v>
          </cell>
          <cell r="M67">
            <v>4800</v>
          </cell>
          <cell r="N67">
            <v>4800</v>
          </cell>
          <cell r="O67" t="str">
            <v>견적가</v>
          </cell>
        </row>
        <row r="68">
          <cell r="B68" t="str">
            <v>03980-037</v>
          </cell>
          <cell r="C68" t="str">
            <v>U-BOLT</v>
          </cell>
          <cell r="D68" t="str">
            <v>C S</v>
          </cell>
          <cell r="E68" t="str">
            <v>DN 80</v>
          </cell>
          <cell r="G68" t="str">
            <v>16320- 80</v>
          </cell>
          <cell r="H68">
            <v>11</v>
          </cell>
          <cell r="K68">
            <v>0.25900000000000001</v>
          </cell>
          <cell r="L68">
            <v>2.8490000000000002</v>
          </cell>
          <cell r="M68">
            <v>220</v>
          </cell>
          <cell r="N68">
            <v>2420</v>
          </cell>
          <cell r="O68" t="str">
            <v>물정 '98.11.p78</v>
          </cell>
        </row>
        <row r="69">
          <cell r="B69" t="str">
            <v>03980-036</v>
          </cell>
          <cell r="C69" t="str">
            <v>THR'D ROD</v>
          </cell>
          <cell r="D69" t="str">
            <v>C S</v>
          </cell>
          <cell r="E69" t="str">
            <v>M12</v>
          </cell>
          <cell r="F69">
            <v>1161</v>
          </cell>
          <cell r="G69" t="str">
            <v>16320- 80</v>
          </cell>
          <cell r="H69">
            <v>1</v>
          </cell>
          <cell r="K69">
            <v>0.91700000000000004</v>
          </cell>
          <cell r="L69">
            <v>0.91700000000000004</v>
          </cell>
          <cell r="M69">
            <v>3630</v>
          </cell>
          <cell r="N69">
            <v>3630</v>
          </cell>
          <cell r="O69" t="str">
            <v>견적가</v>
          </cell>
        </row>
        <row r="70">
          <cell r="B70" t="str">
            <v>03980-037</v>
          </cell>
          <cell r="C70" t="str">
            <v>PLATE</v>
          </cell>
          <cell r="D70" t="str">
            <v>C S</v>
          </cell>
          <cell r="E70" t="str">
            <v>PL200x200x12t</v>
          </cell>
          <cell r="G70" t="str">
            <v>16320- 80</v>
          </cell>
          <cell r="H70">
            <v>3</v>
          </cell>
          <cell r="K70">
            <v>3.7679999999999998</v>
          </cell>
          <cell r="L70">
            <v>11.304</v>
          </cell>
          <cell r="M70">
            <v>1526</v>
          </cell>
          <cell r="N70">
            <v>4578</v>
          </cell>
          <cell r="O70" t="str">
            <v>물정 '98.11 p.50</v>
          </cell>
        </row>
        <row r="71">
          <cell r="B71" t="str">
            <v>03980-037</v>
          </cell>
          <cell r="C71" t="str">
            <v>H-BEAM</v>
          </cell>
          <cell r="D71" t="str">
            <v>C S</v>
          </cell>
          <cell r="E71" t="str">
            <v>H100x100x6x8</v>
          </cell>
          <cell r="F71">
            <v>284</v>
          </cell>
          <cell r="G71" t="str">
            <v>16320- 80</v>
          </cell>
          <cell r="H71">
            <v>1</v>
          </cell>
          <cell r="K71">
            <v>4.8849999999999998</v>
          </cell>
          <cell r="L71">
            <v>4.8849999999999998</v>
          </cell>
          <cell r="M71">
            <v>2369</v>
          </cell>
          <cell r="N71">
            <v>2369</v>
          </cell>
          <cell r="O71" t="str">
            <v>물정 '98.11 p.47</v>
          </cell>
        </row>
        <row r="72">
          <cell r="B72" t="str">
            <v>03980-036</v>
          </cell>
          <cell r="C72" t="str">
            <v>EYE NUT</v>
          </cell>
          <cell r="D72" t="str">
            <v>C S</v>
          </cell>
          <cell r="E72" t="str">
            <v>M12</v>
          </cell>
          <cell r="G72" t="str">
            <v>16320- 80</v>
          </cell>
          <cell r="H72">
            <v>2</v>
          </cell>
          <cell r="K72">
            <v>0.28999999999999998</v>
          </cell>
          <cell r="L72">
            <v>0.57999999999999996</v>
          </cell>
          <cell r="M72">
            <v>1600</v>
          </cell>
          <cell r="N72">
            <v>3200</v>
          </cell>
          <cell r="O72" t="str">
            <v>견적가</v>
          </cell>
        </row>
        <row r="73">
          <cell r="B73" t="str">
            <v>03980-036</v>
          </cell>
          <cell r="C73" t="str">
            <v>CHANNEL</v>
          </cell>
          <cell r="D73" t="str">
            <v>C S</v>
          </cell>
          <cell r="E73" t="str">
            <v>C100x50x5x7.5</v>
          </cell>
          <cell r="F73">
            <v>450</v>
          </cell>
          <cell r="G73" t="str">
            <v>16320- 80</v>
          </cell>
          <cell r="H73">
            <v>1</v>
          </cell>
          <cell r="K73">
            <v>4.2119999999999997</v>
          </cell>
          <cell r="L73">
            <v>4.2119999999999997</v>
          </cell>
          <cell r="M73">
            <v>1769</v>
          </cell>
          <cell r="N73">
            <v>1769</v>
          </cell>
          <cell r="O73" t="str">
            <v>물정 '98.11 p.46</v>
          </cell>
        </row>
        <row r="74">
          <cell r="B74" t="str">
            <v>03980-037</v>
          </cell>
          <cell r="C74" t="str">
            <v>ANGLE</v>
          </cell>
          <cell r="D74" t="str">
            <v>C S</v>
          </cell>
          <cell r="E74" t="str">
            <v>L75x75x9</v>
          </cell>
          <cell r="F74">
            <v>225</v>
          </cell>
          <cell r="G74" t="str">
            <v>16320- 80</v>
          </cell>
          <cell r="H74">
            <v>1</v>
          </cell>
          <cell r="K74">
            <v>2.2410000000000001</v>
          </cell>
          <cell r="L74">
            <v>2.2410000000000001</v>
          </cell>
          <cell r="M74">
            <v>882</v>
          </cell>
          <cell r="N74">
            <v>882</v>
          </cell>
          <cell r="O74" t="str">
            <v>물정 '98.11 p.45</v>
          </cell>
        </row>
        <row r="75">
          <cell r="B75" t="str">
            <v>03980-038</v>
          </cell>
          <cell r="C75" t="str">
            <v>ANGLE</v>
          </cell>
          <cell r="D75" t="str">
            <v>C S</v>
          </cell>
          <cell r="E75" t="str">
            <v>L75x75x9</v>
          </cell>
          <cell r="F75">
            <v>284</v>
          </cell>
          <cell r="G75" t="str">
            <v>16320- 80</v>
          </cell>
          <cell r="H75">
            <v>2</v>
          </cell>
          <cell r="K75">
            <v>2.8290000000000002</v>
          </cell>
          <cell r="L75">
            <v>5.6580000000000004</v>
          </cell>
          <cell r="M75">
            <v>1114</v>
          </cell>
          <cell r="N75">
            <v>2228</v>
          </cell>
          <cell r="O75" t="str">
            <v>물정 '98.11 p.45</v>
          </cell>
        </row>
        <row r="76">
          <cell r="B76" t="str">
            <v>03980-060</v>
          </cell>
          <cell r="C76" t="str">
            <v>ANGLE</v>
          </cell>
          <cell r="D76" t="str">
            <v>C S</v>
          </cell>
          <cell r="E76" t="str">
            <v>L75x75x9</v>
          </cell>
          <cell r="F76">
            <v>430</v>
          </cell>
          <cell r="G76" t="str">
            <v>16320- 80</v>
          </cell>
          <cell r="H76">
            <v>1</v>
          </cell>
          <cell r="K76">
            <v>4.2830000000000004</v>
          </cell>
          <cell r="L76">
            <v>4.2830000000000004</v>
          </cell>
          <cell r="M76">
            <v>1687</v>
          </cell>
          <cell r="N76">
            <v>1687</v>
          </cell>
          <cell r="O76" t="str">
            <v>물정 '98.11 p.45</v>
          </cell>
        </row>
        <row r="77">
          <cell r="B77" t="str">
            <v>03980-037</v>
          </cell>
          <cell r="C77" t="str">
            <v>ANCHOR BOLT</v>
          </cell>
          <cell r="D77" t="str">
            <v>C S</v>
          </cell>
          <cell r="E77" t="str">
            <v>M12x155L</v>
          </cell>
          <cell r="G77" t="str">
            <v>16320- 80</v>
          </cell>
          <cell r="H77">
            <v>8</v>
          </cell>
          <cell r="K77">
            <v>0.124</v>
          </cell>
          <cell r="L77">
            <v>0.99199999999999999</v>
          </cell>
          <cell r="M77">
            <v>1480</v>
          </cell>
          <cell r="N77">
            <v>11840</v>
          </cell>
          <cell r="O77" t="str">
            <v>견적가</v>
          </cell>
        </row>
        <row r="78">
          <cell r="B78" t="str">
            <v>03980-036</v>
          </cell>
          <cell r="C78" t="str">
            <v>3-BOLT PIPE CLAMP</v>
          </cell>
          <cell r="D78" t="str">
            <v>C S</v>
          </cell>
          <cell r="E78" t="str">
            <v>DN 80</v>
          </cell>
          <cell r="G78" t="str">
            <v>16320- 80</v>
          </cell>
          <cell r="H78">
            <v>1</v>
          </cell>
          <cell r="K78">
            <v>1.36</v>
          </cell>
          <cell r="L78">
            <v>1.36</v>
          </cell>
          <cell r="M78">
            <v>10000</v>
          </cell>
          <cell r="N78">
            <v>10000</v>
          </cell>
          <cell r="O78" t="str">
            <v>견적가</v>
          </cell>
        </row>
        <row r="80">
          <cell r="B80" t="str">
            <v>03980-072</v>
          </cell>
          <cell r="C80" t="str">
            <v>PLATE</v>
          </cell>
          <cell r="D80" t="str">
            <v>C S</v>
          </cell>
          <cell r="E80" t="str">
            <v>PL300x300x15t</v>
          </cell>
          <cell r="G80" t="str">
            <v>22100-200</v>
          </cell>
          <cell r="H80">
            <v>2</v>
          </cell>
          <cell r="K80">
            <v>10.602</v>
          </cell>
          <cell r="L80">
            <v>21.204000000000001</v>
          </cell>
          <cell r="M80">
            <v>4293</v>
          </cell>
          <cell r="N80">
            <v>8586</v>
          </cell>
          <cell r="O80" t="str">
            <v>물정 '98.11 p.50</v>
          </cell>
        </row>
        <row r="81">
          <cell r="B81" t="str">
            <v>03980-072</v>
          </cell>
          <cell r="C81" t="str">
            <v>PLATE</v>
          </cell>
          <cell r="D81" t="str">
            <v>C S</v>
          </cell>
          <cell r="E81" t="str">
            <v>PL107x70x9t</v>
          </cell>
          <cell r="G81" t="str">
            <v>22100-200</v>
          </cell>
          <cell r="H81">
            <v>8</v>
          </cell>
          <cell r="K81">
            <v>0.52900000000000003</v>
          </cell>
          <cell r="L81">
            <v>4.2320000000000002</v>
          </cell>
          <cell r="M81">
            <v>219</v>
          </cell>
          <cell r="N81">
            <v>1752</v>
          </cell>
          <cell r="O81" t="str">
            <v>물정 '98.11 p.50</v>
          </cell>
        </row>
        <row r="82">
          <cell r="B82" t="str">
            <v>03980-077</v>
          </cell>
          <cell r="C82" t="str">
            <v>H-BEAM</v>
          </cell>
          <cell r="D82" t="str">
            <v>C S</v>
          </cell>
          <cell r="E82" t="str">
            <v>H150x150x7x9</v>
          </cell>
          <cell r="F82">
            <v>3300</v>
          </cell>
          <cell r="G82" t="str">
            <v>22100-200</v>
          </cell>
          <cell r="H82">
            <v>1</v>
          </cell>
          <cell r="K82">
            <v>103.95</v>
          </cell>
          <cell r="L82">
            <v>103.95</v>
          </cell>
          <cell r="M82">
            <v>50415</v>
          </cell>
          <cell r="N82">
            <v>50415</v>
          </cell>
          <cell r="O82" t="str">
            <v>물정 '98.11 p.47</v>
          </cell>
        </row>
        <row r="83">
          <cell r="B83" t="str">
            <v>03980-077</v>
          </cell>
          <cell r="C83" t="str">
            <v>H-BEAM</v>
          </cell>
          <cell r="D83" t="str">
            <v>C S</v>
          </cell>
          <cell r="E83" t="str">
            <v>H150x150x7x9</v>
          </cell>
          <cell r="F83">
            <v>535</v>
          </cell>
          <cell r="G83" t="str">
            <v>22100-200</v>
          </cell>
          <cell r="H83">
            <v>2</v>
          </cell>
          <cell r="K83">
            <v>16.853000000000002</v>
          </cell>
          <cell r="L83">
            <v>33.706000000000003</v>
          </cell>
          <cell r="M83">
            <v>8173</v>
          </cell>
          <cell r="N83">
            <v>16346</v>
          </cell>
          <cell r="O83" t="str">
            <v>물정 '98.11 p.47</v>
          </cell>
        </row>
        <row r="84">
          <cell r="B84" t="str">
            <v>03980-072</v>
          </cell>
          <cell r="C84" t="str">
            <v>H-BEAM</v>
          </cell>
          <cell r="D84" t="str">
            <v>C S</v>
          </cell>
          <cell r="E84" t="str">
            <v>H100x100x6x8</v>
          </cell>
          <cell r="F84">
            <v>200</v>
          </cell>
          <cell r="G84" t="str">
            <v>22100-200</v>
          </cell>
          <cell r="H84">
            <v>2</v>
          </cell>
          <cell r="K84">
            <v>3.44</v>
          </cell>
          <cell r="L84">
            <v>6.88</v>
          </cell>
          <cell r="M84">
            <v>1668</v>
          </cell>
          <cell r="N84">
            <v>3336</v>
          </cell>
          <cell r="O84" t="str">
            <v>물정 '98.11 p.47</v>
          </cell>
        </row>
        <row r="85">
          <cell r="B85" t="str">
            <v>03980-072</v>
          </cell>
          <cell r="C85" t="str">
            <v>CT</v>
          </cell>
          <cell r="D85" t="str">
            <v>C S</v>
          </cell>
          <cell r="E85" t="str">
            <v>CT100x150x6x9</v>
          </cell>
          <cell r="F85">
            <v>200</v>
          </cell>
          <cell r="G85" t="str">
            <v>22100-200</v>
          </cell>
          <cell r="H85">
            <v>2</v>
          </cell>
          <cell r="K85">
            <v>3.06</v>
          </cell>
          <cell r="L85">
            <v>6.12</v>
          </cell>
          <cell r="M85">
            <v>1569</v>
          </cell>
          <cell r="N85">
            <v>3138</v>
          </cell>
          <cell r="O85" t="str">
            <v>물정 '98.11 p.48</v>
          </cell>
        </row>
        <row r="86">
          <cell r="B86" t="str">
            <v>03980-072</v>
          </cell>
          <cell r="C86" t="str">
            <v>ANCHOR BOLT</v>
          </cell>
          <cell r="D86" t="str">
            <v>C S</v>
          </cell>
          <cell r="E86" t="str">
            <v>M16x177L</v>
          </cell>
          <cell r="G86" t="str">
            <v>22100-200</v>
          </cell>
          <cell r="H86">
            <v>12</v>
          </cell>
          <cell r="K86">
            <v>0.34699999999999998</v>
          </cell>
          <cell r="L86">
            <v>4.1639999999999997</v>
          </cell>
          <cell r="M86">
            <v>1660</v>
          </cell>
          <cell r="N86">
            <v>19920</v>
          </cell>
          <cell r="O86" t="str">
            <v>견적가</v>
          </cell>
        </row>
        <row r="87">
          <cell r="B87" t="str">
            <v>03980-073</v>
          </cell>
          <cell r="C87" t="str">
            <v>PLATE</v>
          </cell>
          <cell r="D87" t="str">
            <v>C S</v>
          </cell>
          <cell r="E87" t="str">
            <v>PL300x300x15t</v>
          </cell>
          <cell r="G87" t="str">
            <v>22100-300</v>
          </cell>
          <cell r="H87">
            <v>4</v>
          </cell>
          <cell r="K87">
            <v>10.602</v>
          </cell>
          <cell r="L87">
            <v>42.408000000000001</v>
          </cell>
          <cell r="M87">
            <v>4293</v>
          </cell>
          <cell r="N87">
            <v>17172</v>
          </cell>
          <cell r="O87" t="str">
            <v>물정 '98.11 p.50</v>
          </cell>
        </row>
        <row r="88">
          <cell r="B88" t="str">
            <v>03980-077</v>
          </cell>
          <cell r="C88" t="str">
            <v>PLATE</v>
          </cell>
          <cell r="D88" t="str">
            <v>C S</v>
          </cell>
          <cell r="E88" t="str">
            <v>PL300x250x15t</v>
          </cell>
          <cell r="G88" t="str">
            <v>22100-300</v>
          </cell>
          <cell r="H88">
            <v>2</v>
          </cell>
          <cell r="K88">
            <v>8.8350000000000009</v>
          </cell>
          <cell r="L88">
            <v>17.670000000000002</v>
          </cell>
          <cell r="M88">
            <v>3578</v>
          </cell>
          <cell r="N88">
            <v>7156</v>
          </cell>
          <cell r="O88" t="str">
            <v>물정 '98.11 p.50</v>
          </cell>
        </row>
        <row r="89">
          <cell r="B89" t="str">
            <v>03980-102</v>
          </cell>
          <cell r="C89" t="str">
            <v>PLATE</v>
          </cell>
          <cell r="D89" t="str">
            <v>C S</v>
          </cell>
          <cell r="E89" t="str">
            <v>PL300x240x9t</v>
          </cell>
          <cell r="G89" t="str">
            <v>22100-300</v>
          </cell>
          <cell r="H89">
            <v>12</v>
          </cell>
          <cell r="K89">
            <v>5.0869999999999997</v>
          </cell>
          <cell r="L89">
            <v>61.043999999999997</v>
          </cell>
          <cell r="M89">
            <v>2111</v>
          </cell>
          <cell r="N89">
            <v>25332</v>
          </cell>
          <cell r="O89" t="str">
            <v>물정 '98.11 p.50</v>
          </cell>
        </row>
        <row r="90">
          <cell r="B90" t="str">
            <v>03980-084</v>
          </cell>
          <cell r="C90" t="str">
            <v>PLATE</v>
          </cell>
          <cell r="D90" t="str">
            <v>C S</v>
          </cell>
          <cell r="E90" t="str">
            <v>PL270x270x12t</v>
          </cell>
          <cell r="G90" t="str">
            <v>22100-300</v>
          </cell>
          <cell r="H90">
            <v>6</v>
          </cell>
          <cell r="K90">
            <v>6.867</v>
          </cell>
          <cell r="L90">
            <v>41.201999999999998</v>
          </cell>
          <cell r="M90">
            <v>2781</v>
          </cell>
          <cell r="N90">
            <v>16686</v>
          </cell>
          <cell r="O90" t="str">
            <v>물정 '98.11 p.50</v>
          </cell>
        </row>
        <row r="91">
          <cell r="B91" t="str">
            <v>03980-103</v>
          </cell>
          <cell r="C91" t="str">
            <v>PLATE</v>
          </cell>
          <cell r="D91" t="str">
            <v>C S</v>
          </cell>
          <cell r="E91" t="str">
            <v>PL250x98x15t</v>
          </cell>
          <cell r="G91" t="str">
            <v>22100-300</v>
          </cell>
          <cell r="H91">
            <v>20</v>
          </cell>
          <cell r="K91">
            <v>2.8860000000000001</v>
          </cell>
          <cell r="L91">
            <v>57.72</v>
          </cell>
          <cell r="M91">
            <v>1168</v>
          </cell>
          <cell r="N91">
            <v>23360</v>
          </cell>
          <cell r="O91" t="str">
            <v>물정 '98.11 p.50</v>
          </cell>
        </row>
        <row r="92">
          <cell r="B92" t="str">
            <v>03980-074</v>
          </cell>
          <cell r="C92" t="str">
            <v>PLATE</v>
          </cell>
          <cell r="D92" t="str">
            <v>C S</v>
          </cell>
          <cell r="E92" t="str">
            <v>PL220x100x15t</v>
          </cell>
          <cell r="G92" t="str">
            <v>22100-300</v>
          </cell>
          <cell r="H92">
            <v>8</v>
          </cell>
          <cell r="K92">
            <v>2.5920000000000001</v>
          </cell>
          <cell r="L92">
            <v>20.736000000000001</v>
          </cell>
          <cell r="M92">
            <v>1049</v>
          </cell>
          <cell r="N92">
            <v>8392</v>
          </cell>
          <cell r="O92" t="str">
            <v>물정 '98.11 p.50</v>
          </cell>
        </row>
        <row r="93">
          <cell r="B93" t="str">
            <v>03980-102</v>
          </cell>
          <cell r="C93" t="str">
            <v>PLATE</v>
          </cell>
          <cell r="D93" t="str">
            <v>C S</v>
          </cell>
          <cell r="E93" t="str">
            <v>PL200x200x9t</v>
          </cell>
          <cell r="G93" t="str">
            <v>22100-300</v>
          </cell>
          <cell r="H93">
            <v>4</v>
          </cell>
          <cell r="K93">
            <v>2.8260000000000001</v>
          </cell>
          <cell r="L93">
            <v>11.304</v>
          </cell>
          <cell r="M93">
            <v>1172</v>
          </cell>
          <cell r="N93">
            <v>4688</v>
          </cell>
          <cell r="O93" t="str">
            <v>물정 '98.11 p.50</v>
          </cell>
        </row>
        <row r="94">
          <cell r="B94" t="str">
            <v>03980-081</v>
          </cell>
          <cell r="C94" t="str">
            <v>PLATE</v>
          </cell>
          <cell r="D94" t="str">
            <v>C S</v>
          </cell>
          <cell r="E94" t="str">
            <v>PL150x50x15t</v>
          </cell>
          <cell r="G94" t="str">
            <v>22100-300</v>
          </cell>
          <cell r="H94">
            <v>42</v>
          </cell>
          <cell r="K94">
            <v>0.88400000000000001</v>
          </cell>
          <cell r="L94">
            <v>37.128</v>
          </cell>
          <cell r="M94">
            <v>358</v>
          </cell>
          <cell r="N94">
            <v>15036</v>
          </cell>
          <cell r="O94" t="str">
            <v>물정 '98.11 p.50</v>
          </cell>
        </row>
        <row r="95">
          <cell r="B95" t="str">
            <v>03980-102</v>
          </cell>
          <cell r="C95" t="str">
            <v>PLATE</v>
          </cell>
          <cell r="D95" t="str">
            <v>C S</v>
          </cell>
          <cell r="E95" t="str">
            <v>PL140x98x15t</v>
          </cell>
          <cell r="G95" t="str">
            <v>22100-300</v>
          </cell>
          <cell r="H95">
            <v>4</v>
          </cell>
          <cell r="K95">
            <v>1.6160000000000001</v>
          </cell>
          <cell r="L95">
            <v>6.4640000000000004</v>
          </cell>
          <cell r="M95">
            <v>654</v>
          </cell>
          <cell r="N95">
            <v>2616</v>
          </cell>
          <cell r="O95" t="str">
            <v>물정 '98.11 p.50</v>
          </cell>
        </row>
        <row r="96">
          <cell r="B96" t="str">
            <v>03980-073</v>
          </cell>
          <cell r="C96" t="str">
            <v>PLATE</v>
          </cell>
          <cell r="D96" t="str">
            <v>C S</v>
          </cell>
          <cell r="E96" t="str">
            <v>PL103x96x10t</v>
          </cell>
          <cell r="G96" t="str">
            <v>22100-300</v>
          </cell>
          <cell r="H96">
            <v>384</v>
          </cell>
          <cell r="K96">
            <v>0.77600000000000002</v>
          </cell>
          <cell r="L96">
            <v>297.98399999999998</v>
          </cell>
          <cell r="M96">
            <v>314</v>
          </cell>
          <cell r="N96">
            <v>120576</v>
          </cell>
          <cell r="O96" t="str">
            <v>물정 '98.11 p.50</v>
          </cell>
        </row>
        <row r="97">
          <cell r="B97" t="str">
            <v>03980-084</v>
          </cell>
          <cell r="C97" t="str">
            <v>PIPE STD WT</v>
          </cell>
          <cell r="D97" t="str">
            <v>C S</v>
          </cell>
          <cell r="E97" t="str">
            <v>DN200</v>
          </cell>
          <cell r="F97">
            <v>128</v>
          </cell>
          <cell r="G97" t="str">
            <v>22100-300</v>
          </cell>
          <cell r="H97">
            <v>6</v>
          </cell>
          <cell r="K97">
            <v>5.484</v>
          </cell>
          <cell r="L97">
            <v>32.904000000000003</v>
          </cell>
          <cell r="M97">
            <v>312.32</v>
          </cell>
          <cell r="N97">
            <v>1873</v>
          </cell>
          <cell r="O97" t="str">
            <v>물자 '98.11 p.476</v>
          </cell>
        </row>
        <row r="98">
          <cell r="B98" t="str">
            <v>03980-102</v>
          </cell>
          <cell r="C98" t="str">
            <v>PIPE STD WT</v>
          </cell>
          <cell r="D98" t="str">
            <v>C S</v>
          </cell>
          <cell r="E98" t="str">
            <v>DN150</v>
          </cell>
          <cell r="F98">
            <v>220</v>
          </cell>
          <cell r="G98" t="str">
            <v>22100-300</v>
          </cell>
          <cell r="H98">
            <v>4</v>
          </cell>
          <cell r="K98">
            <v>6.22</v>
          </cell>
          <cell r="L98">
            <v>24.88</v>
          </cell>
          <cell r="M98">
            <v>3582.26</v>
          </cell>
          <cell r="N98">
            <v>14329</v>
          </cell>
          <cell r="O98" t="str">
            <v>물자 '98.11 p.476</v>
          </cell>
        </row>
        <row r="99">
          <cell r="B99" t="str">
            <v>03980-101</v>
          </cell>
          <cell r="C99" t="str">
            <v>H-BEAM</v>
          </cell>
          <cell r="D99" t="str">
            <v>C S</v>
          </cell>
          <cell r="E99" t="str">
            <v>H150x150x7x9</v>
          </cell>
          <cell r="F99">
            <v>302</v>
          </cell>
          <cell r="G99" t="str">
            <v>22100-300</v>
          </cell>
          <cell r="H99">
            <v>2</v>
          </cell>
          <cell r="K99">
            <v>9.5129999999999999</v>
          </cell>
          <cell r="L99">
            <v>19.026</v>
          </cell>
          <cell r="M99">
            <v>4613</v>
          </cell>
          <cell r="N99">
            <v>9226</v>
          </cell>
          <cell r="O99" t="str">
            <v>물정 '98.11 p.47</v>
          </cell>
        </row>
        <row r="100">
          <cell r="B100" t="str">
            <v>03980-087</v>
          </cell>
          <cell r="C100" t="str">
            <v>H-BEAM</v>
          </cell>
          <cell r="D100" t="str">
            <v>C S</v>
          </cell>
          <cell r="E100" t="str">
            <v>H150x100x6x9</v>
          </cell>
          <cell r="F100">
            <v>775</v>
          </cell>
          <cell r="G100" t="str">
            <v>22100-300</v>
          </cell>
          <cell r="H100">
            <v>5</v>
          </cell>
          <cell r="K100">
            <v>16.353000000000002</v>
          </cell>
          <cell r="L100">
            <v>81.765000000000001</v>
          </cell>
          <cell r="M100">
            <v>7931</v>
          </cell>
          <cell r="N100">
            <v>39655</v>
          </cell>
          <cell r="O100" t="str">
            <v>물정 '98.11 p.47</v>
          </cell>
        </row>
        <row r="101">
          <cell r="B101" t="str">
            <v>03980-087</v>
          </cell>
          <cell r="C101" t="str">
            <v>H-BEAM</v>
          </cell>
          <cell r="D101" t="str">
            <v>C S</v>
          </cell>
          <cell r="E101" t="str">
            <v>H150x100x6x9</v>
          </cell>
          <cell r="F101">
            <v>1800</v>
          </cell>
          <cell r="G101" t="str">
            <v>22100-300</v>
          </cell>
          <cell r="H101">
            <v>10</v>
          </cell>
          <cell r="K101">
            <v>37.979999999999997</v>
          </cell>
          <cell r="L101">
            <v>379.8</v>
          </cell>
          <cell r="M101">
            <v>18420</v>
          </cell>
          <cell r="N101">
            <v>184200</v>
          </cell>
          <cell r="O101" t="str">
            <v>물정 '98.11 p.47</v>
          </cell>
        </row>
        <row r="102">
          <cell r="B102" t="str">
            <v>03980-073</v>
          </cell>
          <cell r="C102" t="str">
            <v>H-BEAM</v>
          </cell>
          <cell r="D102" t="str">
            <v>C S</v>
          </cell>
          <cell r="E102" t="str">
            <v>H100x100x6x8</v>
          </cell>
          <cell r="F102">
            <v>520</v>
          </cell>
          <cell r="G102" t="str">
            <v>22100-300</v>
          </cell>
          <cell r="H102">
            <v>2</v>
          </cell>
          <cell r="K102">
            <v>8.9440000000000008</v>
          </cell>
          <cell r="L102">
            <v>17.888000000000002</v>
          </cell>
          <cell r="M102">
            <v>4337</v>
          </cell>
          <cell r="N102">
            <v>8674</v>
          </cell>
          <cell r="O102" t="str">
            <v>물정 '98.11 p.47</v>
          </cell>
        </row>
        <row r="103">
          <cell r="B103" t="str">
            <v>03980-091</v>
          </cell>
          <cell r="C103" t="str">
            <v>H-BEAM</v>
          </cell>
          <cell r="D103" t="str">
            <v>C S</v>
          </cell>
          <cell r="E103" t="str">
            <v>H100x100x6x8</v>
          </cell>
          <cell r="F103">
            <v>1000</v>
          </cell>
          <cell r="G103" t="str">
            <v>22100-300</v>
          </cell>
          <cell r="H103">
            <v>3</v>
          </cell>
          <cell r="K103">
            <v>17.2</v>
          </cell>
          <cell r="L103">
            <v>51.6</v>
          </cell>
          <cell r="M103">
            <v>8342</v>
          </cell>
          <cell r="N103">
            <v>25026</v>
          </cell>
          <cell r="O103" t="str">
            <v>물정 '98.11 p.47</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row r="8">
          <cell r="A8" t="str">
            <v>HBY</v>
          </cell>
        </row>
        <row r="9">
          <cell r="A9" t="str">
            <v>85500-001</v>
          </cell>
          <cell r="B9" t="str">
            <v>ANCHOR BOLT</v>
          </cell>
          <cell r="C9" t="str">
            <v>C S</v>
          </cell>
          <cell r="D9" t="str">
            <v>M10x80L</v>
          </cell>
          <cell r="F9" t="str">
            <v>71730-150</v>
          </cell>
          <cell r="G9">
            <v>64</v>
          </cell>
          <cell r="H9">
            <v>0.11</v>
          </cell>
          <cell r="I9">
            <v>7.04</v>
          </cell>
        </row>
        <row r="10">
          <cell r="A10" t="str">
            <v>85500-001</v>
          </cell>
          <cell r="B10" t="str">
            <v>ANGLE</v>
          </cell>
          <cell r="C10" t="str">
            <v>C S</v>
          </cell>
          <cell r="D10" t="str">
            <v>L50X50X6</v>
          </cell>
          <cell r="E10">
            <v>1800</v>
          </cell>
          <cell r="F10" t="str">
            <v>71730-150</v>
          </cell>
          <cell r="G10">
            <v>1</v>
          </cell>
          <cell r="H10">
            <v>27.02</v>
          </cell>
          <cell r="I10">
            <v>27.02</v>
          </cell>
          <cell r="J10">
            <v>0.05</v>
          </cell>
        </row>
        <row r="11">
          <cell r="A11" t="str">
            <v>85500-001</v>
          </cell>
          <cell r="B11" t="str">
            <v>CHANNEL</v>
          </cell>
          <cell r="C11" t="str">
            <v>C S</v>
          </cell>
          <cell r="D11" t="str">
            <v>ㄷ100x50x5</v>
          </cell>
          <cell r="E11">
            <v>6100</v>
          </cell>
          <cell r="F11" t="str">
            <v>71730-150</v>
          </cell>
          <cell r="G11">
            <v>1</v>
          </cell>
          <cell r="H11">
            <v>57.1</v>
          </cell>
          <cell r="I11">
            <v>57.1</v>
          </cell>
          <cell r="J11">
            <v>0.05</v>
          </cell>
        </row>
        <row r="12">
          <cell r="A12" t="str">
            <v>85500-001</v>
          </cell>
          <cell r="B12" t="str">
            <v>CHANNEL</v>
          </cell>
          <cell r="C12" t="str">
            <v>C S</v>
          </cell>
          <cell r="D12" t="str">
            <v>ㄷ100x50x5</v>
          </cell>
          <cell r="E12">
            <v>2150</v>
          </cell>
          <cell r="F12" t="str">
            <v>71730-150</v>
          </cell>
          <cell r="G12">
            <v>5</v>
          </cell>
          <cell r="H12">
            <v>20.12</v>
          </cell>
          <cell r="I12">
            <v>100.6</v>
          </cell>
          <cell r="J12">
            <v>0.05</v>
          </cell>
        </row>
        <row r="13">
          <cell r="A13" t="str">
            <v>85500-001</v>
          </cell>
          <cell r="B13" t="str">
            <v>CHANNEL</v>
          </cell>
          <cell r="C13" t="str">
            <v>C S</v>
          </cell>
          <cell r="D13" t="str">
            <v>ㄷ100x50x5</v>
          </cell>
          <cell r="E13">
            <v>1900</v>
          </cell>
          <cell r="F13" t="str">
            <v>71730-150</v>
          </cell>
          <cell r="G13">
            <v>3</v>
          </cell>
          <cell r="H13">
            <v>17.78</v>
          </cell>
          <cell r="I13">
            <v>53.34</v>
          </cell>
          <cell r="J13">
            <v>0.05</v>
          </cell>
        </row>
        <row r="14">
          <cell r="A14" t="str">
            <v>85500-001</v>
          </cell>
          <cell r="B14" t="str">
            <v>STEEL PLATE</v>
          </cell>
          <cell r="C14" t="str">
            <v>C S</v>
          </cell>
          <cell r="D14" t="str">
            <v>PL150x150x9</v>
          </cell>
          <cell r="F14" t="str">
            <v>71730-150</v>
          </cell>
          <cell r="G14">
            <v>16</v>
          </cell>
          <cell r="H14">
            <v>1.59</v>
          </cell>
          <cell r="I14">
            <v>25.44</v>
          </cell>
          <cell r="J14">
            <v>0.1</v>
          </cell>
        </row>
        <row r="15">
          <cell r="A15" t="str">
            <v>85500-001</v>
          </cell>
          <cell r="B15" t="str">
            <v>U-BOLT</v>
          </cell>
          <cell r="C15" t="str">
            <v>C S</v>
          </cell>
          <cell r="D15" t="str">
            <v>DN150</v>
          </cell>
          <cell r="F15" t="str">
            <v>71730-150</v>
          </cell>
          <cell r="G15">
            <v>22</v>
          </cell>
          <cell r="H15">
            <v>1.1499999999999999</v>
          </cell>
          <cell r="I15">
            <v>25.3</v>
          </cell>
        </row>
        <row r="16">
          <cell r="A16" t="str">
            <v>85500-002</v>
          </cell>
          <cell r="B16" t="str">
            <v>ANCHOR BOLT</v>
          </cell>
          <cell r="C16" t="str">
            <v>C S</v>
          </cell>
          <cell r="D16" t="str">
            <v>M10x80L</v>
          </cell>
          <cell r="F16" t="str">
            <v>71730-125</v>
          </cell>
          <cell r="G16">
            <v>20</v>
          </cell>
          <cell r="H16">
            <v>0.11</v>
          </cell>
          <cell r="I16">
            <v>2.2000000000000002</v>
          </cell>
        </row>
        <row r="17">
          <cell r="A17" t="str">
            <v>85500-002</v>
          </cell>
          <cell r="B17" t="str">
            <v>CHANNEL</v>
          </cell>
          <cell r="C17" t="str">
            <v>C S</v>
          </cell>
          <cell r="D17" t="str">
            <v>ㄷ100x50x5</v>
          </cell>
          <cell r="E17">
            <v>2710</v>
          </cell>
          <cell r="F17" t="str">
            <v>71730-125</v>
          </cell>
          <cell r="G17">
            <v>1</v>
          </cell>
          <cell r="H17">
            <v>25.37</v>
          </cell>
          <cell r="I17">
            <v>25.37</v>
          </cell>
          <cell r="J17">
            <v>0.05</v>
          </cell>
        </row>
        <row r="18">
          <cell r="A18" t="str">
            <v>85500-002</v>
          </cell>
          <cell r="B18" t="str">
            <v>CHANNEL</v>
          </cell>
          <cell r="C18" t="str">
            <v>C S</v>
          </cell>
          <cell r="D18" t="str">
            <v>ㄷ100x50x5</v>
          </cell>
          <cell r="E18">
            <v>2230</v>
          </cell>
          <cell r="F18" t="str">
            <v>71730-125</v>
          </cell>
          <cell r="G18">
            <v>1</v>
          </cell>
          <cell r="H18">
            <v>20.87</v>
          </cell>
          <cell r="I18">
            <v>20.87</v>
          </cell>
          <cell r="J18">
            <v>0.05</v>
          </cell>
        </row>
        <row r="19">
          <cell r="A19" t="str">
            <v>85500-002</v>
          </cell>
          <cell r="B19" t="str">
            <v>CHANNEL</v>
          </cell>
          <cell r="C19" t="str">
            <v>C S</v>
          </cell>
          <cell r="D19" t="str">
            <v>ㄷ100x50x5</v>
          </cell>
          <cell r="E19">
            <v>3200</v>
          </cell>
          <cell r="F19" t="str">
            <v>71730-125</v>
          </cell>
          <cell r="G19">
            <v>1</v>
          </cell>
          <cell r="H19">
            <v>29.55</v>
          </cell>
          <cell r="I19">
            <v>29.55</v>
          </cell>
          <cell r="J19">
            <v>0.05</v>
          </cell>
        </row>
        <row r="20">
          <cell r="A20" t="str">
            <v>85500-002</v>
          </cell>
          <cell r="B20" t="str">
            <v>STEEL PLATE</v>
          </cell>
          <cell r="C20" t="str">
            <v>C S</v>
          </cell>
          <cell r="D20" t="str">
            <v>PL150x150x9</v>
          </cell>
          <cell r="F20" t="str">
            <v>71730-125</v>
          </cell>
          <cell r="G20">
            <v>5</v>
          </cell>
          <cell r="H20">
            <v>1.59</v>
          </cell>
          <cell r="I20">
            <v>7.95</v>
          </cell>
          <cell r="J20">
            <v>0.1</v>
          </cell>
        </row>
        <row r="21">
          <cell r="A21" t="str">
            <v>85500-002</v>
          </cell>
          <cell r="B21" t="str">
            <v>U-BOLT</v>
          </cell>
          <cell r="C21" t="str">
            <v>C S</v>
          </cell>
          <cell r="D21" t="str">
            <v>DN125</v>
          </cell>
          <cell r="F21" t="str">
            <v>71730-125</v>
          </cell>
          <cell r="G21">
            <v>10</v>
          </cell>
          <cell r="H21">
            <v>1</v>
          </cell>
          <cell r="I21">
            <v>10</v>
          </cell>
        </row>
        <row r="22">
          <cell r="A22" t="str">
            <v>85500-005</v>
          </cell>
          <cell r="B22" t="str">
            <v>ANGLE</v>
          </cell>
          <cell r="C22" t="str">
            <v>C S</v>
          </cell>
          <cell r="D22" t="str">
            <v>L50X50X6</v>
          </cell>
          <cell r="E22">
            <v>1000</v>
          </cell>
          <cell r="F22" t="str">
            <v>71730- 50</v>
          </cell>
          <cell r="G22">
            <v>15</v>
          </cell>
          <cell r="H22">
            <v>4.43</v>
          </cell>
          <cell r="I22">
            <v>66.45</v>
          </cell>
          <cell r="J22">
            <v>0.05</v>
          </cell>
        </row>
        <row r="23">
          <cell r="A23" t="str">
            <v>85500-005</v>
          </cell>
          <cell r="B23" t="str">
            <v>ANGLE</v>
          </cell>
          <cell r="C23" t="str">
            <v>C S</v>
          </cell>
          <cell r="D23" t="str">
            <v>L50X50X6</v>
          </cell>
          <cell r="E23">
            <v>500</v>
          </cell>
          <cell r="F23" t="str">
            <v>71730- 50</v>
          </cell>
          <cell r="G23">
            <v>8</v>
          </cell>
          <cell r="H23">
            <v>2.2000000000000002</v>
          </cell>
          <cell r="I23">
            <v>17.600000000000001</v>
          </cell>
          <cell r="J23">
            <v>0.05</v>
          </cell>
        </row>
        <row r="24">
          <cell r="A24" t="str">
            <v>85500-006</v>
          </cell>
          <cell r="B24" t="str">
            <v>ANGLE</v>
          </cell>
          <cell r="C24" t="str">
            <v>C S</v>
          </cell>
          <cell r="D24" t="str">
            <v>L50X50X6</v>
          </cell>
          <cell r="E24">
            <v>1100</v>
          </cell>
          <cell r="F24" t="str">
            <v>71730- 50</v>
          </cell>
          <cell r="G24">
            <v>8</v>
          </cell>
          <cell r="H24">
            <v>4.87</v>
          </cell>
          <cell r="I24">
            <v>38.96</v>
          </cell>
          <cell r="J24">
            <v>0.05</v>
          </cell>
        </row>
        <row r="25">
          <cell r="A25" t="str">
            <v>85500-005</v>
          </cell>
          <cell r="B25" t="str">
            <v>STEEL PLATE</v>
          </cell>
          <cell r="C25" t="str">
            <v>C S</v>
          </cell>
          <cell r="D25" t="str">
            <v>PL150x150x9</v>
          </cell>
          <cell r="F25" t="str">
            <v>71730- 50</v>
          </cell>
          <cell r="G25">
            <v>31</v>
          </cell>
          <cell r="H25">
            <v>1.59</v>
          </cell>
          <cell r="I25">
            <v>49.29</v>
          </cell>
          <cell r="J25">
            <v>0.1</v>
          </cell>
        </row>
        <row r="26">
          <cell r="A26" t="str">
            <v>85500-005</v>
          </cell>
          <cell r="B26" t="str">
            <v>U-BOLT</v>
          </cell>
          <cell r="C26" t="str">
            <v>C S</v>
          </cell>
          <cell r="D26" t="str">
            <v>DN50</v>
          </cell>
          <cell r="F26" t="str">
            <v>71730- 50</v>
          </cell>
          <cell r="G26">
            <v>62</v>
          </cell>
          <cell r="H26">
            <v>0.17</v>
          </cell>
          <cell r="I26">
            <v>10.54</v>
          </cell>
        </row>
        <row r="27">
          <cell r="A27" t="str">
            <v>85500-004</v>
          </cell>
          <cell r="B27" t="str">
            <v>ANGLE</v>
          </cell>
          <cell r="C27" t="str">
            <v>C S</v>
          </cell>
          <cell r="D27" t="str">
            <v>L50X50X6</v>
          </cell>
          <cell r="E27">
            <v>1800</v>
          </cell>
          <cell r="F27" t="str">
            <v>71730- 25</v>
          </cell>
          <cell r="G27">
            <v>13</v>
          </cell>
          <cell r="H27">
            <v>7.97</v>
          </cell>
          <cell r="I27">
            <v>103.61</v>
          </cell>
          <cell r="J27">
            <v>0.05</v>
          </cell>
        </row>
        <row r="28">
          <cell r="A28" t="str">
            <v>85500-005</v>
          </cell>
          <cell r="B28" t="str">
            <v>ANGLE</v>
          </cell>
          <cell r="C28" t="str">
            <v>C S</v>
          </cell>
          <cell r="D28" t="str">
            <v>L50X50X6</v>
          </cell>
          <cell r="E28">
            <v>500</v>
          </cell>
          <cell r="F28" t="str">
            <v>71730- 25</v>
          </cell>
          <cell r="G28">
            <v>4</v>
          </cell>
          <cell r="H28">
            <v>2.2200000000000002</v>
          </cell>
          <cell r="I28">
            <v>8.8800000000000008</v>
          </cell>
          <cell r="J28">
            <v>0.05</v>
          </cell>
        </row>
        <row r="29">
          <cell r="A29" t="str">
            <v>85500-006</v>
          </cell>
          <cell r="B29" t="str">
            <v>ANGLE</v>
          </cell>
          <cell r="C29" t="str">
            <v>C S</v>
          </cell>
          <cell r="D29" t="str">
            <v>L50X50X6</v>
          </cell>
          <cell r="E29">
            <v>1100</v>
          </cell>
          <cell r="F29" t="str">
            <v>71730- 25</v>
          </cell>
          <cell r="G29">
            <v>10</v>
          </cell>
          <cell r="H29">
            <v>4.87</v>
          </cell>
          <cell r="I29">
            <v>48.7</v>
          </cell>
          <cell r="J29">
            <v>0.05</v>
          </cell>
        </row>
        <row r="30">
          <cell r="A30" t="str">
            <v>85500-006</v>
          </cell>
          <cell r="B30" t="str">
            <v>ANGLE</v>
          </cell>
          <cell r="C30" t="str">
            <v>C S</v>
          </cell>
          <cell r="D30" t="str">
            <v>L50X50X6</v>
          </cell>
          <cell r="E30">
            <v>2100</v>
          </cell>
          <cell r="F30" t="str">
            <v>71730- 25</v>
          </cell>
          <cell r="G30">
            <v>10</v>
          </cell>
          <cell r="H30">
            <v>9.3000000000000007</v>
          </cell>
          <cell r="I30">
            <v>93</v>
          </cell>
          <cell r="J30">
            <v>0.05</v>
          </cell>
        </row>
        <row r="31">
          <cell r="A31" t="str">
            <v>85500-008</v>
          </cell>
          <cell r="B31" t="str">
            <v>ANGLE</v>
          </cell>
          <cell r="C31" t="str">
            <v>C S</v>
          </cell>
          <cell r="D31" t="str">
            <v>L50X50X6</v>
          </cell>
          <cell r="E31">
            <v>2000</v>
          </cell>
          <cell r="F31" t="str">
            <v>71730- 25</v>
          </cell>
          <cell r="G31">
            <v>1</v>
          </cell>
          <cell r="H31">
            <v>8.86</v>
          </cell>
          <cell r="I31">
            <v>8.86</v>
          </cell>
          <cell r="J31">
            <v>0.05</v>
          </cell>
        </row>
        <row r="32">
          <cell r="A32" t="str">
            <v>85500-004</v>
          </cell>
          <cell r="B32" t="str">
            <v>STEEL PLATE</v>
          </cell>
          <cell r="C32" t="str">
            <v>C S</v>
          </cell>
          <cell r="D32" t="str">
            <v>PL150x150x9</v>
          </cell>
          <cell r="F32" t="str">
            <v>71730- 25</v>
          </cell>
          <cell r="G32">
            <v>38</v>
          </cell>
          <cell r="H32">
            <v>1.59</v>
          </cell>
          <cell r="I32">
            <v>60.42</v>
          </cell>
          <cell r="J32">
            <v>0.1</v>
          </cell>
        </row>
        <row r="33">
          <cell r="A33" t="str">
            <v>85500-004</v>
          </cell>
          <cell r="B33" t="str">
            <v>U-BOLT</v>
          </cell>
          <cell r="C33" t="str">
            <v>C S</v>
          </cell>
          <cell r="D33" t="str">
            <v>DN25</v>
          </cell>
          <cell r="F33" t="str">
            <v>71730- 25</v>
          </cell>
          <cell r="G33">
            <v>47</v>
          </cell>
          <cell r="H33">
            <v>0.14000000000000001</v>
          </cell>
          <cell r="I33">
            <v>6.58</v>
          </cell>
        </row>
        <row r="35">
          <cell r="A35" t="str">
            <v>XBK</v>
          </cell>
        </row>
        <row r="36">
          <cell r="A36" t="str">
            <v>85500-002</v>
          </cell>
          <cell r="B36" t="str">
            <v>ANCHOR BOLT</v>
          </cell>
          <cell r="C36" t="str">
            <v>C S</v>
          </cell>
          <cell r="D36" t="str">
            <v>M10x80L</v>
          </cell>
          <cell r="F36" t="str">
            <v>71730-150</v>
          </cell>
          <cell r="G36">
            <v>36</v>
          </cell>
          <cell r="H36">
            <v>0.11</v>
          </cell>
          <cell r="I36">
            <v>3.96</v>
          </cell>
        </row>
        <row r="37">
          <cell r="A37" t="str">
            <v>85500-002</v>
          </cell>
          <cell r="B37" t="str">
            <v>CHANNEL</v>
          </cell>
          <cell r="C37" t="str">
            <v>C S</v>
          </cell>
          <cell r="D37" t="str">
            <v>ㄷ100x50x5</v>
          </cell>
          <cell r="E37">
            <v>2700</v>
          </cell>
          <cell r="F37" t="str">
            <v>71730-150</v>
          </cell>
          <cell r="G37">
            <v>4</v>
          </cell>
          <cell r="H37">
            <v>25.27</v>
          </cell>
          <cell r="I37">
            <v>101.08</v>
          </cell>
          <cell r="J37">
            <v>0.05</v>
          </cell>
        </row>
        <row r="38">
          <cell r="A38" t="str">
            <v>85500-002</v>
          </cell>
          <cell r="B38" t="str">
            <v>CHANNEL</v>
          </cell>
          <cell r="C38" t="str">
            <v>C S</v>
          </cell>
          <cell r="D38" t="str">
            <v>ㄷ100x50x5</v>
          </cell>
          <cell r="E38">
            <v>300</v>
          </cell>
          <cell r="F38" t="str">
            <v>71730-150</v>
          </cell>
          <cell r="G38">
            <v>1</v>
          </cell>
          <cell r="H38">
            <v>2.81</v>
          </cell>
          <cell r="I38">
            <v>2.81</v>
          </cell>
          <cell r="J38">
            <v>0.05</v>
          </cell>
        </row>
        <row r="39">
          <cell r="A39" t="str">
            <v>85500-002</v>
          </cell>
          <cell r="B39" t="str">
            <v>H-BEAM</v>
          </cell>
          <cell r="C39" t="str">
            <v>C S</v>
          </cell>
          <cell r="D39" t="str">
            <v>H100X100X6X8</v>
          </cell>
          <cell r="E39">
            <v>2300</v>
          </cell>
          <cell r="F39" t="str">
            <v>71730-150</v>
          </cell>
          <cell r="G39">
            <v>1</v>
          </cell>
          <cell r="H39">
            <v>39.56</v>
          </cell>
          <cell r="I39">
            <v>39.56</v>
          </cell>
          <cell r="J39">
            <v>7.0000000000000007E-2</v>
          </cell>
        </row>
        <row r="40">
          <cell r="A40" t="str">
            <v>85500-008</v>
          </cell>
          <cell r="B40" t="str">
            <v>H-BEAM</v>
          </cell>
          <cell r="C40" t="str">
            <v>C S</v>
          </cell>
          <cell r="D40" t="str">
            <v>H100X100X6X8</v>
          </cell>
          <cell r="E40">
            <v>5900</v>
          </cell>
          <cell r="F40" t="str">
            <v>71730-150</v>
          </cell>
          <cell r="G40">
            <v>4</v>
          </cell>
          <cell r="H40">
            <v>101.48</v>
          </cell>
          <cell r="I40">
            <v>405.92</v>
          </cell>
          <cell r="J40">
            <v>7.0000000000000007E-2</v>
          </cell>
        </row>
        <row r="41">
          <cell r="A41" t="str">
            <v>85500-002</v>
          </cell>
          <cell r="B41" t="str">
            <v>STEEL PLATE</v>
          </cell>
          <cell r="C41" t="str">
            <v>C S</v>
          </cell>
          <cell r="D41" t="str">
            <v>PL150x150x9</v>
          </cell>
          <cell r="F41" t="str">
            <v>71730-150</v>
          </cell>
          <cell r="G41">
            <v>17</v>
          </cell>
          <cell r="H41">
            <v>1.59</v>
          </cell>
          <cell r="I41">
            <v>27.03</v>
          </cell>
          <cell r="J41">
            <v>0.1</v>
          </cell>
        </row>
        <row r="42">
          <cell r="A42" t="str">
            <v>85500-002</v>
          </cell>
          <cell r="B42" t="str">
            <v>U-BOLT</v>
          </cell>
          <cell r="C42" t="str">
            <v>C S</v>
          </cell>
          <cell r="D42" t="str">
            <v>DN150</v>
          </cell>
          <cell r="F42" t="str">
            <v>71730-150</v>
          </cell>
          <cell r="G42">
            <v>17</v>
          </cell>
          <cell r="H42">
            <v>1.1499999999999999</v>
          </cell>
          <cell r="I42">
            <v>19.55</v>
          </cell>
        </row>
        <row r="43">
          <cell r="A43" t="str">
            <v>85500-002</v>
          </cell>
          <cell r="B43" t="str">
            <v>ANCHOR BOLT</v>
          </cell>
          <cell r="C43" t="str">
            <v>C S</v>
          </cell>
          <cell r="D43" t="str">
            <v>M10x80L</v>
          </cell>
          <cell r="F43" t="str">
            <v>71730-125</v>
          </cell>
          <cell r="G43">
            <v>16</v>
          </cell>
          <cell r="H43">
            <v>0.11</v>
          </cell>
          <cell r="I43">
            <v>1.76</v>
          </cell>
        </row>
        <row r="44">
          <cell r="A44" t="str">
            <v>85500-002</v>
          </cell>
          <cell r="B44" t="str">
            <v>CHANNEL</v>
          </cell>
          <cell r="C44" t="str">
            <v>C S</v>
          </cell>
          <cell r="D44" t="str">
            <v>ㄷ100x50x5</v>
          </cell>
          <cell r="E44">
            <v>300</v>
          </cell>
          <cell r="F44" t="str">
            <v>71730-125</v>
          </cell>
          <cell r="G44">
            <v>2</v>
          </cell>
          <cell r="H44">
            <v>2.81</v>
          </cell>
          <cell r="I44">
            <v>5.62</v>
          </cell>
          <cell r="J44">
            <v>0.05</v>
          </cell>
        </row>
        <row r="45">
          <cell r="A45" t="str">
            <v>85500-002</v>
          </cell>
          <cell r="B45" t="str">
            <v>H-BEAM</v>
          </cell>
          <cell r="C45" t="str">
            <v>C S</v>
          </cell>
          <cell r="D45" t="str">
            <v>H100X100X6X8</v>
          </cell>
          <cell r="E45">
            <v>2000</v>
          </cell>
          <cell r="F45" t="str">
            <v>71730-125</v>
          </cell>
          <cell r="G45">
            <v>3</v>
          </cell>
          <cell r="H45">
            <v>34.4</v>
          </cell>
          <cell r="I45">
            <v>103.2</v>
          </cell>
          <cell r="J45">
            <v>7.0000000000000007E-2</v>
          </cell>
        </row>
        <row r="46">
          <cell r="A46" t="str">
            <v>85500-002</v>
          </cell>
          <cell r="B46" t="str">
            <v>PIPE STD WT</v>
          </cell>
          <cell r="C46" t="str">
            <v>C S</v>
          </cell>
          <cell r="D46" t="str">
            <v>DN100</v>
          </cell>
          <cell r="E46">
            <v>2300</v>
          </cell>
          <cell r="F46" t="str">
            <v>71730-125</v>
          </cell>
          <cell r="G46">
            <v>1</v>
          </cell>
          <cell r="H46">
            <v>28.06</v>
          </cell>
          <cell r="I46">
            <v>28.06</v>
          </cell>
          <cell r="J46">
            <v>0.05</v>
          </cell>
        </row>
        <row r="47">
          <cell r="A47" t="str">
            <v>85500-002</v>
          </cell>
          <cell r="B47" t="str">
            <v>PIPE STD WT</v>
          </cell>
          <cell r="C47" t="str">
            <v>C S</v>
          </cell>
          <cell r="D47" t="str">
            <v>DN100</v>
          </cell>
          <cell r="E47">
            <v>2000</v>
          </cell>
          <cell r="F47" t="str">
            <v>71730-125</v>
          </cell>
          <cell r="G47">
            <v>1</v>
          </cell>
          <cell r="H47">
            <v>24.4</v>
          </cell>
          <cell r="I47">
            <v>24.4</v>
          </cell>
          <cell r="J47">
            <v>0.05</v>
          </cell>
        </row>
        <row r="48">
          <cell r="A48" t="str">
            <v>85500-002</v>
          </cell>
          <cell r="B48" t="str">
            <v>STEEL PLATE</v>
          </cell>
          <cell r="C48" t="str">
            <v>C S</v>
          </cell>
          <cell r="D48" t="str">
            <v>PL150x150x9</v>
          </cell>
          <cell r="F48" t="str">
            <v>71730-125</v>
          </cell>
          <cell r="G48">
            <v>4</v>
          </cell>
          <cell r="H48">
            <v>1.59</v>
          </cell>
          <cell r="I48">
            <v>6.36</v>
          </cell>
          <cell r="J48">
            <v>0.1</v>
          </cell>
        </row>
        <row r="49">
          <cell r="A49" t="str">
            <v>85500-002</v>
          </cell>
          <cell r="B49" t="str">
            <v>U-BOLT</v>
          </cell>
          <cell r="C49" t="str">
            <v>C S</v>
          </cell>
          <cell r="D49" t="str">
            <v>DN125</v>
          </cell>
          <cell r="F49" t="str">
            <v>71730-125</v>
          </cell>
          <cell r="G49">
            <v>2</v>
          </cell>
          <cell r="H49">
            <v>1</v>
          </cell>
          <cell r="I49">
            <v>2</v>
          </cell>
        </row>
        <row r="50">
          <cell r="A50" t="str">
            <v>85500-008</v>
          </cell>
          <cell r="B50" t="str">
            <v>H-BEAM</v>
          </cell>
          <cell r="C50" t="str">
            <v>C S</v>
          </cell>
          <cell r="D50" t="str">
            <v>H100X100X6X8</v>
          </cell>
          <cell r="E50">
            <v>5900</v>
          </cell>
          <cell r="F50" t="str">
            <v>71730-100</v>
          </cell>
          <cell r="G50">
            <v>2</v>
          </cell>
          <cell r="H50">
            <v>101.48</v>
          </cell>
          <cell r="I50">
            <v>202.96</v>
          </cell>
          <cell r="J50">
            <v>7.0000000000000007E-2</v>
          </cell>
        </row>
        <row r="51">
          <cell r="A51" t="str">
            <v>85500-008</v>
          </cell>
          <cell r="B51" t="str">
            <v>H-BEAM</v>
          </cell>
          <cell r="C51" t="str">
            <v>C S</v>
          </cell>
          <cell r="D51" t="str">
            <v>H100X100X6X8</v>
          </cell>
          <cell r="E51">
            <v>4280</v>
          </cell>
          <cell r="F51" t="str">
            <v>71730-100</v>
          </cell>
          <cell r="G51">
            <v>1</v>
          </cell>
          <cell r="H51">
            <v>73.62</v>
          </cell>
          <cell r="I51">
            <v>73.62</v>
          </cell>
          <cell r="J51">
            <v>7.0000000000000007E-2</v>
          </cell>
        </row>
        <row r="52">
          <cell r="A52" t="str">
            <v>85500-008</v>
          </cell>
          <cell r="B52" t="str">
            <v>STEEL PLATE</v>
          </cell>
          <cell r="C52" t="str">
            <v>C S</v>
          </cell>
          <cell r="D52" t="str">
            <v>PL150x150x9</v>
          </cell>
          <cell r="F52" t="str">
            <v>71730-100</v>
          </cell>
          <cell r="G52">
            <v>6</v>
          </cell>
          <cell r="H52">
            <v>1.59</v>
          </cell>
          <cell r="I52">
            <v>9.5399999999999991</v>
          </cell>
          <cell r="J52">
            <v>0.1</v>
          </cell>
        </row>
        <row r="53">
          <cell r="A53" t="str">
            <v>85500-008</v>
          </cell>
          <cell r="B53" t="str">
            <v>U-BOLT</v>
          </cell>
          <cell r="C53" t="str">
            <v>C S</v>
          </cell>
          <cell r="D53" t="str">
            <v>DN100</v>
          </cell>
          <cell r="F53" t="str">
            <v>71730-100</v>
          </cell>
          <cell r="G53">
            <v>8</v>
          </cell>
          <cell r="H53">
            <v>0.45</v>
          </cell>
          <cell r="I53">
            <v>3.6</v>
          </cell>
        </row>
      </sheetData>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LDAILY"/>
      <sheetName val="MPCSSD"/>
      <sheetName val="DTHG"/>
      <sheetName val="Chart1"/>
      <sheetName val="DLC"/>
    </sheetNames>
    <sheetDataSet>
      <sheetData sheetId="0" refreshError="1"/>
      <sheetData sheetId="1" refreshError="1"/>
      <sheetData sheetId="2" refreshError="1"/>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ergy Charge"/>
      <sheetName val="Fixed Charge"/>
      <sheetName val="Reliability Charge"/>
      <sheetName val="Fixed Charge (1)"/>
      <sheetName val="per unit"/>
    </sheetNames>
    <sheetDataSet>
      <sheetData sheetId="0" refreshError="1"/>
      <sheetData sheetId="1"/>
      <sheetData sheetId="2" refreshError="1"/>
      <sheetData sheetId="3" refreshError="1"/>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dex"/>
      <sheetName val="F1"/>
      <sheetName val="F2 "/>
      <sheetName val="F3"/>
      <sheetName val="F3.1"/>
      <sheetName val="F3.2"/>
      <sheetName val="F3.3"/>
      <sheetName val="Summary"/>
      <sheetName val="F4"/>
      <sheetName val="F4 ABPS"/>
      <sheetName val="F5"/>
      <sheetName val="Sources of capitalisation"/>
      <sheetName val="Capex Team"/>
      <sheetName val="Add during the year 2010_HOSS"/>
      <sheetName val="HOSS FY11"/>
      <sheetName val="F5.1"/>
      <sheetName val="F5.1 APBS"/>
      <sheetName val="Norm Loans - D ABPS"/>
      <sheetName val="Norm Loans - D"/>
      <sheetName val="F5.2"/>
      <sheetName val="F5.2 ABPS"/>
      <sheetName val="F5.3 D"/>
      <sheetName val="F5.4 D"/>
      <sheetName val="F5.4 D ABPS"/>
      <sheetName val="F8"/>
      <sheetName val="Query No. 10"/>
      <sheetName val="F6"/>
      <sheetName val="F7"/>
      <sheetName val="F9"/>
      <sheetName val="F10"/>
      <sheetName val="F11"/>
      <sheetName val="F12 "/>
      <sheetName val="F11.1"/>
      <sheetName val="F13 "/>
      <sheetName val="F13.1"/>
      <sheetName val="F13.1 C"/>
      <sheetName val="F14"/>
      <sheetName val="F15"/>
      <sheetName val="F16"/>
      <sheetName val="F17"/>
      <sheetName val="F20"/>
    </sheetNames>
    <definedNames>
      <definedName name="___a3" refersTo="#REF!" sheetId="8"/>
      <definedName name="__a3" refersTo="#REF!" sheetId="8"/>
      <definedName name="_a3" refersTo="#REF!" sheetId="8"/>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roux"/>
      <sheetName val="작성해 볼까요"/>
      <sheetName val="편성내역서"/>
      <sheetName val="실행예산종합"/>
      <sheetName val="예정배부율"/>
      <sheetName val="Sheet9"/>
      <sheetName val="Module1"/>
      <sheetName val="Module2"/>
      <sheetName val="Module3"/>
      <sheetName val="Module4"/>
      <sheetName val="실행예산편성2"/>
      <sheetName val="작성해_볼까요"/>
      <sheetName val="작성해_볼까요1"/>
    </sheetNames>
    <definedNames>
      <definedName name="_xlbgnm.BBQ1"/>
      <definedName name="QQQ"/>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I_01-02"/>
      <sheetName val="ADDITION"/>
      <sheetName val="ANNEX-III"/>
      <sheetName val="Sheet3 (2)"/>
      <sheetName val="Sheet3_(2)"/>
      <sheetName val="SPT vs PHI"/>
      <sheetName val="Sheet2"/>
      <sheetName val="Old"/>
      <sheetName val="Introduction"/>
      <sheetName val="Sheet3"/>
      <sheetName val="Operating Statistics"/>
      <sheetName val="#REF"/>
      <sheetName val="Financials"/>
      <sheetName val="Cash Flow Working"/>
      <sheetName val="fatax01-02"/>
      <sheetName val="VCH-SLC"/>
      <sheetName val="Supplier"/>
      <sheetName val="DOOR-WIND"/>
      <sheetName val="data"/>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현장배관물량"/>
      <sheetName val="현장배관물량집계"/>
      <sheetName val="현장지지물물량"/>
      <sheetName val="지지물집계"/>
      <sheetName val="현장집계3"/>
      <sheetName val="Sheet1"/>
      <sheetName val="설산1_나"/>
      <sheetName val="본사S"/>
      <sheetName val="설산1.나"/>
      <sheetName val="DF"/>
      <sheetName val="rough"/>
      <sheetName val="FINAL (3)"/>
    </sheetNames>
    <sheetDataSet>
      <sheetData sheetId="0" refreshError="1"/>
      <sheetData sheetId="1" refreshError="1"/>
      <sheetData sheetId="2" refreshError="1">
        <row r="1">
          <cell r="F1" t="str">
            <v>*********************************</v>
          </cell>
        </row>
        <row r="2">
          <cell r="F2" t="str">
            <v>*****   FIELD FAB. SUPPORT  *****</v>
          </cell>
        </row>
        <row r="3">
          <cell r="F3" t="str">
            <v>*********************************</v>
          </cell>
        </row>
        <row r="4">
          <cell r="A4" t="str">
            <v>=</v>
          </cell>
          <cell r="B4" t="str">
            <v>=</v>
          </cell>
          <cell r="C4" t="str">
            <v>=</v>
          </cell>
          <cell r="D4" t="str">
            <v>=</v>
          </cell>
          <cell r="E4" t="str">
            <v>=</v>
          </cell>
          <cell r="F4" t="str">
            <v>=</v>
          </cell>
          <cell r="G4" t="str">
            <v>=</v>
          </cell>
          <cell r="H4" t="str">
            <v>=</v>
          </cell>
          <cell r="I4" t="str">
            <v>=</v>
          </cell>
          <cell r="J4" t="str">
            <v>=</v>
          </cell>
          <cell r="K4" t="str">
            <v>=</v>
          </cell>
          <cell r="L4" t="str">
            <v>=</v>
          </cell>
          <cell r="M4" t="str">
            <v>=</v>
          </cell>
          <cell r="N4" t="str">
            <v>=</v>
          </cell>
          <cell r="Q4" t="str">
            <v>=</v>
          </cell>
        </row>
        <row r="5">
          <cell r="A5" t="str">
            <v>DWG.NO.</v>
          </cell>
          <cell r="B5" t="str">
            <v>SPEC</v>
          </cell>
          <cell r="C5" t="str">
            <v>ITEM</v>
          </cell>
          <cell r="D5" t="str">
            <v>MATERIAL</v>
          </cell>
          <cell r="E5" t="str">
            <v xml:space="preserve">    SIZE</v>
          </cell>
          <cell r="F5" t="str">
            <v>LANGTH</v>
          </cell>
          <cell r="G5" t="str">
            <v>SYS.-DIA</v>
          </cell>
          <cell r="H5" t="str">
            <v>TOTAL</v>
          </cell>
          <cell r="I5" t="str">
            <v>ELEVATION</v>
          </cell>
          <cell r="K5" t="str">
            <v>IN/OUT</v>
          </cell>
          <cell r="L5" t="str">
            <v>UNIT WT</v>
          </cell>
          <cell r="M5" t="str">
            <v>TOTAL WT</v>
          </cell>
          <cell r="N5" t="str">
            <v>REMARK</v>
          </cell>
          <cell r="P5" t="str">
            <v>SET</v>
          </cell>
          <cell r="Q5" t="str">
            <v>Q'TY</v>
          </cell>
        </row>
        <row r="6">
          <cell r="A6" t="str">
            <v>=</v>
          </cell>
          <cell r="B6" t="str">
            <v>=</v>
          </cell>
          <cell r="C6" t="str">
            <v>=</v>
          </cell>
          <cell r="D6" t="str">
            <v>=</v>
          </cell>
          <cell r="E6" t="str">
            <v>=</v>
          </cell>
          <cell r="F6" t="str">
            <v>=</v>
          </cell>
          <cell r="G6" t="str">
            <v>=</v>
          </cell>
          <cell r="H6" t="str">
            <v>=</v>
          </cell>
          <cell r="I6" t="str">
            <v>=</v>
          </cell>
          <cell r="J6" t="str">
            <v>=</v>
          </cell>
          <cell r="K6" t="str">
            <v>=</v>
          </cell>
          <cell r="L6" t="str">
            <v>=</v>
          </cell>
          <cell r="M6" t="str">
            <v>=</v>
          </cell>
          <cell r="N6" t="str">
            <v>=</v>
          </cell>
          <cell r="Q6" t="str">
            <v>=</v>
          </cell>
        </row>
        <row r="8">
          <cell r="A8" t="str">
            <v>HBY</v>
          </cell>
        </row>
        <row r="9">
          <cell r="A9" t="str">
            <v>85500-001</v>
          </cell>
          <cell r="C9" t="str">
            <v>CHANNEL</v>
          </cell>
          <cell r="D9" t="str">
            <v>C S</v>
          </cell>
          <cell r="E9" t="str">
            <v>ㄷ100x50x5</v>
          </cell>
          <cell r="F9">
            <v>6100</v>
          </cell>
          <cell r="G9" t="str">
            <v>71730-150</v>
          </cell>
          <cell r="H9">
            <v>1</v>
          </cell>
          <cell r="I9" t="str">
            <v>5900/2200</v>
          </cell>
        </row>
        <row r="10">
          <cell r="A10" t="str">
            <v>85500-001</v>
          </cell>
          <cell r="C10" t="str">
            <v>ANGLE</v>
          </cell>
          <cell r="D10" t="str">
            <v>C S</v>
          </cell>
          <cell r="E10" t="str">
            <v>L50X50X6</v>
          </cell>
          <cell r="F10">
            <v>1800</v>
          </cell>
          <cell r="G10" t="str">
            <v>71730-150</v>
          </cell>
          <cell r="H10">
            <v>1</v>
          </cell>
          <cell r="I10" t="str">
            <v>5900/2200</v>
          </cell>
        </row>
        <row r="11">
          <cell r="A11" t="str">
            <v>85500-001</v>
          </cell>
          <cell r="C11" t="str">
            <v>U-BOLT</v>
          </cell>
          <cell r="D11" t="str">
            <v>C S</v>
          </cell>
          <cell r="E11" t="str">
            <v>DN150</v>
          </cell>
          <cell r="G11" t="str">
            <v>71730-150</v>
          </cell>
          <cell r="H11">
            <v>6</v>
          </cell>
          <cell r="I11" t="str">
            <v>5900/2200</v>
          </cell>
        </row>
        <row r="12">
          <cell r="A12" t="str">
            <v>85500-001</v>
          </cell>
          <cell r="C12" t="str">
            <v>ANCHOR BOLT</v>
          </cell>
          <cell r="D12" t="str">
            <v>C S</v>
          </cell>
          <cell r="E12" t="str">
            <v>M10x80L</v>
          </cell>
          <cell r="G12" t="str">
            <v>71730-150</v>
          </cell>
          <cell r="H12">
            <v>12</v>
          </cell>
          <cell r="I12" t="str">
            <v>5900/2200</v>
          </cell>
        </row>
        <row r="13">
          <cell r="A13" t="str">
            <v>85500-001</v>
          </cell>
          <cell r="C13" t="str">
            <v>STEEL PLATE</v>
          </cell>
          <cell r="D13" t="str">
            <v>C S</v>
          </cell>
          <cell r="E13" t="str">
            <v>PL150x150x9</v>
          </cell>
          <cell r="G13" t="str">
            <v>71730-150</v>
          </cell>
          <cell r="H13">
            <v>3</v>
          </cell>
          <cell r="I13" t="str">
            <v>5900/2200</v>
          </cell>
        </row>
        <row r="15">
          <cell r="A15" t="str">
            <v>85500-001</v>
          </cell>
          <cell r="C15" t="str">
            <v>CHANNEL</v>
          </cell>
          <cell r="D15" t="str">
            <v>C S</v>
          </cell>
          <cell r="E15" t="str">
            <v>ㄷ100x50x5</v>
          </cell>
          <cell r="F15">
            <v>2150</v>
          </cell>
          <cell r="G15" t="str">
            <v>71730-150</v>
          </cell>
          <cell r="H15">
            <v>5</v>
          </cell>
          <cell r="I15" t="str">
            <v>3150/2200</v>
          </cell>
        </row>
        <row r="16">
          <cell r="A16" t="str">
            <v>85500-001</v>
          </cell>
          <cell r="C16" t="str">
            <v>U-BOLT</v>
          </cell>
          <cell r="D16" t="str">
            <v>C S</v>
          </cell>
          <cell r="E16" t="str">
            <v>DN150</v>
          </cell>
          <cell r="G16" t="str">
            <v>71730-150</v>
          </cell>
          <cell r="H16">
            <v>10</v>
          </cell>
          <cell r="I16" t="str">
            <v>3150/2200</v>
          </cell>
        </row>
        <row r="17">
          <cell r="A17" t="str">
            <v>85500-001</v>
          </cell>
          <cell r="C17" t="str">
            <v>ANCHOR BOLT</v>
          </cell>
          <cell r="D17" t="str">
            <v>C S</v>
          </cell>
          <cell r="E17" t="str">
            <v>M10x80L</v>
          </cell>
          <cell r="G17" t="str">
            <v>71730-150</v>
          </cell>
          <cell r="H17">
            <v>40</v>
          </cell>
          <cell r="I17" t="str">
            <v>3150/2200</v>
          </cell>
        </row>
        <row r="18">
          <cell r="A18" t="str">
            <v>85500-001</v>
          </cell>
          <cell r="C18" t="str">
            <v>STEEL PLATE</v>
          </cell>
          <cell r="D18" t="str">
            <v>C S</v>
          </cell>
          <cell r="E18" t="str">
            <v>PL150x150x9</v>
          </cell>
          <cell r="G18" t="str">
            <v>71730-150</v>
          </cell>
          <cell r="H18">
            <v>10</v>
          </cell>
          <cell r="I18" t="str">
            <v>3150/2200</v>
          </cell>
        </row>
        <row r="20">
          <cell r="A20" t="str">
            <v>85500-001</v>
          </cell>
          <cell r="C20" t="str">
            <v>CHANNEL</v>
          </cell>
          <cell r="D20" t="str">
            <v>C S</v>
          </cell>
          <cell r="E20" t="str">
            <v>ㄷ100x50x5</v>
          </cell>
          <cell r="F20">
            <v>1900</v>
          </cell>
          <cell r="G20" t="str">
            <v>71730-150</v>
          </cell>
          <cell r="H20">
            <v>3</v>
          </cell>
          <cell r="I20" t="str">
            <v>3150/2200</v>
          </cell>
        </row>
        <row r="21">
          <cell r="A21" t="str">
            <v>85500-001</v>
          </cell>
          <cell r="C21" t="str">
            <v>U-BOLT</v>
          </cell>
          <cell r="D21" t="str">
            <v>C S</v>
          </cell>
          <cell r="E21" t="str">
            <v>DN150</v>
          </cell>
          <cell r="G21" t="str">
            <v>71730-150</v>
          </cell>
          <cell r="H21">
            <v>6</v>
          </cell>
          <cell r="I21" t="str">
            <v>3150/2200</v>
          </cell>
        </row>
        <row r="22">
          <cell r="A22" t="str">
            <v>85500-001</v>
          </cell>
          <cell r="C22" t="str">
            <v>ANCHOR BOLT</v>
          </cell>
          <cell r="D22" t="str">
            <v>C S</v>
          </cell>
          <cell r="E22" t="str">
            <v>M10x80L</v>
          </cell>
          <cell r="G22" t="str">
            <v>71730-150</v>
          </cell>
          <cell r="H22">
            <v>12</v>
          </cell>
          <cell r="I22" t="str">
            <v>3150/2200</v>
          </cell>
        </row>
        <row r="23">
          <cell r="A23" t="str">
            <v>85500-001</v>
          </cell>
          <cell r="C23" t="str">
            <v>STEEL PLATE</v>
          </cell>
          <cell r="D23" t="str">
            <v>C S</v>
          </cell>
          <cell r="E23" t="str">
            <v>PL150x150x9</v>
          </cell>
          <cell r="G23" t="str">
            <v>71730-150</v>
          </cell>
          <cell r="H23">
            <v>3</v>
          </cell>
          <cell r="I23" t="str">
            <v>3150/2200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ily input"/>
      <sheetName val="Daily report"/>
      <sheetName val="OCM2"/>
      <sheetName val="OCM4"/>
      <sheetName val="OCM1"/>
      <sheetName val="OCM3"/>
      <sheetName val="OCM5"/>
      <sheetName val="OCM7"/>
      <sheetName val="INDEX"/>
      <sheetName val="OCM6"/>
      <sheetName val="highlight"/>
      <sheetName val="water"/>
      <sheetName val="AWARD"/>
      <sheetName val="CE"/>
      <sheetName val="hrawd"/>
      <sheetName val="2000-01"/>
      <sheetName val="04REL"/>
      <sheetName val="Inputs &amp; Assumptions"/>
      <sheetName val="Daily_input"/>
      <sheetName val="Daily_report"/>
      <sheetName val="Title"/>
      <sheetName val="CAPI_01-02"/>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sheetData sheetId="19"/>
      <sheetData sheetId="20" refreshError="1"/>
      <sheetData sheetId="2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SUMM PS"/>
      <sheetName val="EX. SUMM GEN"/>
      <sheetName val="Maintenance "/>
      <sheetName val="CENTRAL SECTOR"/>
      <sheetName val="SCH,ACT"/>
      <sheetName val="GP Ther"/>
      <sheetName val="GP Hyd"/>
      <sheetName val="Fuel Cons."/>
      <sheetName val="Unitwise TPI"/>
      <sheetName val="Stnwise TPI"/>
      <sheetName val="Monthwise TPI"/>
      <sheetName val="PLF aprsep"/>
      <sheetName val="PLF OctMar"/>
      <sheetName val="Monthwise Sp.oil Cons."/>
      <sheetName val="Oil Cons. Account"/>
      <sheetName val="CA"/>
      <sheetName val="TIME DURATION CAUSE ANALYSIS"/>
      <sheetName val="Ploss"/>
      <sheetName val="MCRH"/>
      <sheetName val="R.Hrs. Since Comm"/>
      <sheetName val="LEVEL"/>
      <sheetName val="EB"/>
      <sheetName val="MORNING,EVENING PEAK"/>
      <sheetName val="COMP,UNRESTRICTED DEMAND"/>
      <sheetName val="CSG 01-02"/>
      <sheetName val="CSD"/>
      <sheetName val="SUPPLY HRS"/>
      <sheetName val="MiniMicro"/>
      <sheetName val="MPSEB90-01MONTHLY GENPLF"/>
      <sheetName val="400KV LOD"/>
      <sheetName val="220KV"/>
      <sheetName val="Energy Audit At PS"/>
      <sheetName val="All India PLF 1991-92 onward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Content"/>
      <sheetName val="Project Outline"/>
      <sheetName val="주요공사"/>
      <sheetName val="Contractual Amount"/>
      <sheetName val="시헹예산"/>
      <sheetName val="TENDER vs BUDGET"/>
      <sheetName val="직영 vs 하청 - 2"/>
      <sheetName val="96 당초Schedule"/>
      <sheetName val="96 Performance"/>
      <sheetName val="소화-투입 분석표"/>
      <sheetName val="STF ORG(K)"/>
      <sheetName val="Staff Org. Chart"/>
      <sheetName val="Scope of Work"/>
      <sheetName val="Design Status"/>
      <sheetName val="DWG Status"/>
      <sheetName val="MAT'L Status"/>
      <sheetName val="장비동원"/>
      <sheetName val="근로자동원"/>
      <sheetName val="Install Status"/>
      <sheetName val="Staff Mob. Plan"/>
      <sheetName val="M.P Mob. Plan"/>
      <sheetName val="Eq. Mobilization"/>
      <sheetName val="Cover_Sheet"/>
      <sheetName val="Project_Outline"/>
      <sheetName val="Contractual_Amount"/>
      <sheetName val="TENDER_vs_BUDGET"/>
      <sheetName val="직영_vs_하청_-_2"/>
      <sheetName val="96_당초Schedule"/>
      <sheetName val="96_Performance"/>
      <sheetName val="소화-투입_분석표"/>
      <sheetName val="STF_ORG(K)"/>
      <sheetName val="Staff_Org__Chart"/>
      <sheetName val="Scope_of_Work"/>
      <sheetName val="Design_Status"/>
      <sheetName val="DWG_Status"/>
      <sheetName val="MAT'L_Status"/>
      <sheetName val="Install_Status"/>
      <sheetName val="Staff_Mob__Plan"/>
      <sheetName val="M_P_Mob__Plan"/>
      <sheetName val="Eq__Mobilization"/>
      <sheetName val="Cover_Sheet1"/>
      <sheetName val="Project_Outline1"/>
      <sheetName val="Contractual_Amount1"/>
      <sheetName val="TENDER_vs_BUDGET1"/>
      <sheetName val="직영_vs_하청_-_21"/>
      <sheetName val="96_당초Schedule1"/>
      <sheetName val="96_Performance1"/>
      <sheetName val="소화-투입_분석표1"/>
      <sheetName val="STF_ORG(K)1"/>
      <sheetName val="Staff_Org__Chart1"/>
      <sheetName val="Scope_of_Work1"/>
      <sheetName val="Design_Status1"/>
      <sheetName val="DWG_Status1"/>
      <sheetName val="MAT'L_Status1"/>
      <sheetName val="Install_Status1"/>
      <sheetName val="Staff_Mob__Plan1"/>
      <sheetName val="M_P_Mob__Plan1"/>
      <sheetName val="Eq__Mobilization1"/>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ss of Generation"/>
      <sheetName val="No.of Tube Leakage"/>
      <sheetName val="EB PS"/>
      <sheetName val="400 KV"/>
      <sheetName val="MCRH"/>
      <sheetName val="LONG DURATION OUTAGE"/>
      <sheetName val="TIME DURATION CAUSE ANALYSIS"/>
      <sheetName val="CAUSE ANALYSIS"/>
      <sheetName val="BREAKUP OF OIL"/>
      <sheetName val="PARTIAL LOS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203"/>
      <sheetName val="01-02"/>
      <sheetName val="00-01"/>
      <sheetName val="99-00"/>
      <sheetName val="98-99"/>
      <sheetName val="97-98"/>
      <sheetName val="96-97"/>
      <sheetName val="95-96"/>
      <sheetName val="Summary X"/>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소화실적"/>
    </sheetNames>
    <sheetDataSet>
      <sheetData sheetId="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LDAILY"/>
      <sheetName val="MPCSSD"/>
      <sheetName val="DTHG"/>
      <sheetName val="Chart1"/>
      <sheetName val="DLC"/>
      <sheetName val="ttt"/>
      <sheetName val="BasicData"/>
      <sheetName val="Dates"/>
      <sheetName val="SalesCalculation"/>
      <sheetName val="CostOfCapital"/>
      <sheetName val="Payments"/>
      <sheetName val="Graphics"/>
      <sheetName val="Plausibility_Check"/>
      <sheetName val="DirectExpenseCosts"/>
      <sheetName val="OES"/>
      <sheetName val="Prosecco"/>
      <sheetName val="History"/>
      <sheetName val="DefVertrieb"/>
      <sheetName val="Trans"/>
      <sheetName val="Definitionen"/>
      <sheetName val="Sheet1"/>
      <sheetName val="Sheet1 (2)"/>
      <sheetName val="Liquid MF"/>
      <sheetName val="Index Sheet"/>
      <sheetName val="Summary"/>
      <sheetName val="Assumptions"/>
      <sheetName val="Heat Rate"/>
      <sheetName val="Gen Plan &amp; Gas Summ"/>
      <sheetName val="Gas and Fuel Cost"/>
      <sheetName val="Landed Cost"/>
      <sheetName val="P&amp;L and TRA"/>
      <sheetName val="Referrence Sheet"/>
      <sheetName val="Interest on TL"/>
      <sheetName val="Interest on Loan_Sugen 40"/>
      <sheetName val="margin."/>
      <sheetName val="Arrear PF"/>
      <sheetName val="DETAILS"/>
      <sheetName val="Gas Costing"/>
      <sheetName val="UNOSUGEN Fuel Planning &amp; PL"/>
      <sheetName val="Sugen40 AFC"/>
      <sheetName val="UNOGEN - Generation Planning"/>
      <sheetName val="Sheet2"/>
      <sheetName val="Input_Heat Rate"/>
      <sheetName val="Escalation_in_Assumptions"/>
      <sheetName val="事務所引越見積書"/>
      <sheetName val="条件表"/>
      <sheetName val="Base Data FY05"/>
      <sheetName val="Base Data AOP FY06"/>
      <sheetName val="Apr 05"/>
      <sheetName val="May 05"/>
      <sheetName val="Jun 05 unaudited"/>
      <sheetName val="June 05"/>
      <sheetName val="July 05"/>
      <sheetName val="Aug 05"/>
      <sheetName val="Sep 05"/>
      <sheetName val="Oct 05"/>
      <sheetName val="Nov 05"/>
      <sheetName val="Base Data Actuals"/>
      <sheetName val="MIS (old) "/>
      <sheetName val="Supply"/>
      <sheetName val="S Q1"/>
      <sheetName val="S July 05"/>
      <sheetName val="S Aug 05"/>
      <sheetName val="S Act H1"/>
      <sheetName val="S Oct 05"/>
      <sheetName val="S Nov 05"/>
      <sheetName val="Division wise (Aug)"/>
      <sheetName val="Division wise (H1)"/>
      <sheetName val="Analysis"/>
      <sheetName val="not used"/>
      <sheetName val="Financial Estimates"/>
    </sheetNames>
    <sheetDataSet>
      <sheetData sheetId="0" refreshError="1"/>
      <sheetData sheetId="1" refreshError="1"/>
      <sheetData sheetId="2" refreshError="1"/>
      <sheetData sheetId="3" refreshError="1"/>
      <sheetData sheetId="4" refreshError="1"/>
      <sheetData sheetId="5">
        <row r="3">
          <cell r="C3">
            <v>240</v>
          </cell>
        </row>
      </sheetData>
      <sheetData sheetId="6">
        <row r="3">
          <cell r="C3">
            <v>240</v>
          </cell>
        </row>
      </sheetData>
      <sheetData sheetId="7">
        <row r="3">
          <cell r="C3">
            <v>240</v>
          </cell>
        </row>
      </sheetData>
      <sheetData sheetId="8">
        <row r="3">
          <cell r="C3">
            <v>240</v>
          </cell>
        </row>
      </sheetData>
      <sheetData sheetId="9">
        <row r="3">
          <cell r="C3">
            <v>240</v>
          </cell>
        </row>
      </sheetData>
      <sheetData sheetId="10">
        <row r="2">
          <cell r="U2">
            <v>0.2</v>
          </cell>
        </row>
      </sheetData>
      <sheetData sheetId="11">
        <row r="2">
          <cell r="U2">
            <v>0.2</v>
          </cell>
        </row>
      </sheetData>
      <sheetData sheetId="12">
        <row r="2">
          <cell r="U2">
            <v>0.2</v>
          </cell>
        </row>
      </sheetData>
      <sheetData sheetId="13">
        <row r="2">
          <cell r="U2">
            <v>0.2</v>
          </cell>
        </row>
      </sheetData>
      <sheetData sheetId="14">
        <row r="2">
          <cell r="U2">
            <v>0.2</v>
          </cell>
        </row>
      </sheetData>
      <sheetData sheetId="15">
        <row r="2">
          <cell r="U2">
            <v>0.2</v>
          </cell>
        </row>
      </sheetData>
      <sheetData sheetId="16">
        <row r="2">
          <cell r="U2">
            <v>0.2</v>
          </cell>
        </row>
      </sheetData>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ecutive Summary -Thermal"/>
      <sheetName val="MPEB Performance"/>
      <sheetName val="Stationwise Thermal &amp; Hydel Gen"/>
      <sheetName val="Fuel Oil &amp; Aux. Cons."/>
      <sheetName val="TWELVE"/>
      <sheetName val="UGEN"/>
      <sheetName val="Yearly Thermal"/>
      <sheetName val="Yearly Hydel"/>
      <sheetName val="GPUF9196"/>
      <sheetName val="UNITWISE GEN &amp; FACTORS (S)"/>
      <sheetName val="GENPLF"/>
      <sheetName val="TPI"/>
      <sheetName val="TPI98-99"/>
      <sheetName val="TPI99-00"/>
      <sheetName val="TPI00-01"/>
      <sheetName val="TARGET9197"/>
      <sheetName val="TARGET 97-98"/>
      <sheetName val="TARGET 98-99"/>
      <sheetName val="TARGET 99-00"/>
      <sheetName val="TARGET 00-01"/>
      <sheetName val="MPSEB90-01MONTHLY GENPLF"/>
      <sheetName val="Budget Summary"/>
      <sheetName val="Sheet1"/>
      <sheetName val="GPEC-key assumptions"/>
      <sheetName val="GPEC-not used"/>
      <sheetName val="GPEC-2004"/>
      <sheetName val="GPEC BP (Rs)"/>
      <sheetName val="GPEC GAAP Adj"/>
      <sheetName val="P&amp;L-Jul"/>
      <sheetName val="Inputs"/>
      <sheetName val="Profit Components"/>
      <sheetName val="Yearly data"/>
      <sheetName val="13Mnth "/>
      <sheetName val="Sensitivity"/>
      <sheetName val="Debtors"/>
      <sheetName val="CLPP&amp;L"/>
      <sheetName val="P&amp;L"/>
      <sheetName val="Bal Sheet"/>
      <sheetName val="BS (local currency)"/>
      <sheetName val="add info (local currency)"/>
      <sheetName val="CF (local currency)"/>
      <sheetName val="Cash FLow"/>
      <sheetName val="CLPPA IRR"/>
      <sheetName val="CLPPA BP Comparison"/>
      <sheetName val="CLPPA Impairment Review"/>
      <sheetName val="repayment of loans"/>
      <sheetName val="Components Graph"/>
      <sheetName val="tariff components"/>
      <sheetName val="Tariff"/>
      <sheetName val="Fuel"/>
      <sheetName val="O &amp; M Escalation - Revenue"/>
      <sheetName val="IOCL Facility"/>
      <sheetName val="Debt"/>
      <sheetName val="TRAA"/>
      <sheetName val="Def.Tax"/>
      <sheetName val="Depn"/>
      <sheetName val="Depn IT"/>
      <sheetName val="Eco"/>
      <sheetName val="O &amp; M Exps."/>
      <sheetName val="Capital Exp."/>
      <sheetName val="Capital Exp. IT"/>
      <sheetName val="Water Charges"/>
      <sheetName val="GSPL Deposit"/>
      <sheetName val="PL,BS(Rs)"/>
      <sheetName val="Curr Liab &amp; Adv"/>
      <sheetName val="REPORT"/>
      <sheetName val="Balancesheet"/>
      <sheetName val="DropDown Data"/>
      <sheetName val="TestBM"/>
      <sheetName val="RecoveredExternalLink8"/>
      <sheetName val="현장배관물량"/>
      <sheetName val="현장배관물량집계"/>
      <sheetName val="현장지지물물량"/>
      <sheetName val="지지물집계"/>
      <sheetName val="현장집계3"/>
      <sheetName val="설산1.나"/>
      <sheetName val="본사S"/>
      <sheetName val="Output"/>
      <sheetName val="세진설연1"/>
      <sheetName val="sch 5-8"/>
      <sheetName val="cs1997"/>
      <sheetName val="Adjusted data"/>
      <sheetName val="JetFuel"/>
      <sheetName val="Block A"/>
      <sheetName val="W Natuna"/>
      <sheetName val="Corridor"/>
      <sheetName val="Valuation (F)"/>
      <sheetName val="WRLD EXPN"/>
      <sheetName val="Charts"/>
    </sheetNames>
    <sheetDataSet>
      <sheetData sheetId="0" refreshError="1">
        <row r="4">
          <cell r="A4" t="str">
            <v/>
          </cell>
          <cell r="B4" t="str">
            <v>P A R T I C U L A R S</v>
          </cell>
          <cell r="D4" t="str">
            <v>91-92</v>
          </cell>
          <cell r="E4" t="str">
            <v>92-93</v>
          </cell>
          <cell r="F4" t="str">
            <v>93-94</v>
          </cell>
          <cell r="G4" t="str">
            <v>94-95</v>
          </cell>
          <cell r="H4" t="str">
            <v xml:space="preserve">95-96 </v>
          </cell>
        </row>
        <row r="5">
          <cell r="A5">
            <v>1</v>
          </cell>
          <cell r="B5" t="str">
            <v>Thermal  Generation (Including 100 % Satpura )</v>
          </cell>
          <cell r="C5" t="str">
            <v>MU</v>
          </cell>
          <cell r="D5">
            <v>11579.92</v>
          </cell>
          <cell r="E5">
            <v>12363.2</v>
          </cell>
          <cell r="F5">
            <v>13331.49</v>
          </cell>
          <cell r="G5">
            <v>14781.19868</v>
          </cell>
          <cell r="H5">
            <v>16071.35</v>
          </cell>
        </row>
        <row r="6">
          <cell r="A6">
            <v>2</v>
          </cell>
          <cell r="B6" t="str">
            <v xml:space="preserve">Plan Target    </v>
          </cell>
          <cell r="C6" t="str">
            <v>MU</v>
          </cell>
          <cell r="D6">
            <v>13440</v>
          </cell>
          <cell r="E6">
            <v>13240</v>
          </cell>
          <cell r="F6">
            <v>14935</v>
          </cell>
          <cell r="G6">
            <v>14850</v>
          </cell>
          <cell r="H6">
            <v>16620</v>
          </cell>
        </row>
        <row r="7">
          <cell r="A7">
            <v>3</v>
          </cell>
          <cell r="B7" t="str">
            <v>ACHIEVEMENT Percentage of ( 2 )</v>
          </cell>
          <cell r="C7" t="str">
            <v>%</v>
          </cell>
          <cell r="D7">
            <v>86.160119047619048</v>
          </cell>
          <cell r="E7">
            <v>93.377643504531719</v>
          </cell>
          <cell r="F7">
            <v>89.26340810177436</v>
          </cell>
          <cell r="G7">
            <v>99.53669144781145</v>
          </cell>
          <cell r="H7">
            <v>96.698856799037301</v>
          </cell>
        </row>
        <row r="8">
          <cell r="A8">
            <v>4</v>
          </cell>
          <cell r="B8" t="str">
            <v>Plant    Utilisation    Factor            **</v>
          </cell>
          <cell r="C8" t="str">
            <v>%</v>
          </cell>
          <cell r="D8">
            <v>49.14</v>
          </cell>
          <cell r="E8">
            <v>52.6</v>
          </cell>
          <cell r="F8">
            <v>56.03</v>
          </cell>
          <cell r="G8">
            <v>58.1673864745838</v>
          </cell>
          <cell r="H8">
            <v>59.2</v>
          </cell>
        </row>
        <row r="9">
          <cell r="A9">
            <v>5</v>
          </cell>
          <cell r="B9" t="str">
            <v>Plant    Availibility   Factor              **</v>
          </cell>
          <cell r="C9" t="str">
            <v>%</v>
          </cell>
          <cell r="D9">
            <v>66.92</v>
          </cell>
          <cell r="E9">
            <v>71.400000000000006</v>
          </cell>
          <cell r="F9">
            <v>72.040000000000006</v>
          </cell>
          <cell r="G9">
            <v>75.44</v>
          </cell>
          <cell r="H9">
            <v>75.3</v>
          </cell>
        </row>
        <row r="10">
          <cell r="A10">
            <v>6</v>
          </cell>
          <cell r="B10" t="str">
            <v>Partial  Unavailability Factor         **</v>
          </cell>
          <cell r="C10" t="str">
            <v>%</v>
          </cell>
          <cell r="D10">
            <v>17.78</v>
          </cell>
          <cell r="E10">
            <v>18.8</v>
          </cell>
          <cell r="F10">
            <v>16</v>
          </cell>
          <cell r="G10">
            <v>17.272613525416201</v>
          </cell>
          <cell r="H10">
            <v>16.16</v>
          </cell>
        </row>
        <row r="11">
          <cell r="A11" t="str">
            <v>a</v>
          </cell>
          <cell r="B11" t="str">
            <v>Main Boiler</v>
          </cell>
          <cell r="C11" t="str">
            <v>%</v>
          </cell>
          <cell r="D11">
            <v>0</v>
          </cell>
          <cell r="E11">
            <v>0.38</v>
          </cell>
          <cell r="F11">
            <v>0.24</v>
          </cell>
          <cell r="G11">
            <v>0.25</v>
          </cell>
          <cell r="H11">
            <v>2.4</v>
          </cell>
        </row>
        <row r="12">
          <cell r="A12" t="str">
            <v>b</v>
          </cell>
          <cell r="B12" t="str">
            <v>Boiler Auxiliaries(Mainly Mills)</v>
          </cell>
          <cell r="C12" t="str">
            <v>%</v>
          </cell>
          <cell r="D12">
            <v>2.1352047355439101</v>
          </cell>
          <cell r="E12">
            <v>0.82</v>
          </cell>
          <cell r="F12">
            <v>1.03</v>
          </cell>
          <cell r="G12">
            <v>0.57999999999999996</v>
          </cell>
          <cell r="H12">
            <v>5.0999999999999996</v>
          </cell>
        </row>
        <row r="13">
          <cell r="A13" t="str">
            <v>c</v>
          </cell>
          <cell r="B13" t="str">
            <v>Turbine</v>
          </cell>
          <cell r="C13" t="str">
            <v>%</v>
          </cell>
          <cell r="D13">
            <v>0.30946718340726254</v>
          </cell>
          <cell r="E13">
            <v>1.1200000000000001</v>
          </cell>
          <cell r="F13">
            <v>1.37</v>
          </cell>
          <cell r="G13">
            <v>0.28000000000000003</v>
          </cell>
          <cell r="H13">
            <v>0.8</v>
          </cell>
        </row>
        <row r="14">
          <cell r="A14" t="str">
            <v>d</v>
          </cell>
          <cell r="B14" t="str">
            <v>Turbine Auxiliaries</v>
          </cell>
          <cell r="C14" t="str">
            <v>%</v>
          </cell>
          <cell r="D14">
            <v>1.1834191455446403</v>
          </cell>
          <cell r="E14">
            <v>0.81</v>
          </cell>
          <cell r="F14">
            <v>0.54</v>
          </cell>
          <cell r="G14">
            <v>0.21</v>
          </cell>
          <cell r="H14">
            <v>0.6</v>
          </cell>
        </row>
        <row r="15">
          <cell r="A15" t="str">
            <v>e</v>
          </cell>
          <cell r="B15" t="str">
            <v>Generator</v>
          </cell>
          <cell r="C15" t="str">
            <v>%</v>
          </cell>
          <cell r="D15">
            <v>0.23316136939653051</v>
          </cell>
          <cell r="E15">
            <v>0.36</v>
          </cell>
          <cell r="F15">
            <v>0.69</v>
          </cell>
          <cell r="G15">
            <v>0.93</v>
          </cell>
          <cell r="H15">
            <v>0.3</v>
          </cell>
        </row>
        <row r="16">
          <cell r="A16" t="str">
            <v>f</v>
          </cell>
          <cell r="B16" t="str">
            <v>Electrical</v>
          </cell>
          <cell r="C16" t="str">
            <v>%</v>
          </cell>
          <cell r="D16">
            <v>0.46916617012716505</v>
          </cell>
          <cell r="E16">
            <v>0.28000000000000003</v>
          </cell>
          <cell r="F16">
            <v>0.28999999999999998</v>
          </cell>
          <cell r="G16">
            <v>1.78</v>
          </cell>
          <cell r="H16">
            <v>0.8</v>
          </cell>
        </row>
        <row r="17">
          <cell r="A17" t="str">
            <v>g</v>
          </cell>
          <cell r="B17" t="str">
            <v>Coal related (Quality ,Quantity ,Handling ,wet coal)</v>
          </cell>
          <cell r="C17" t="str">
            <v>%</v>
          </cell>
          <cell r="D17">
            <v>3.0365300291812445</v>
          </cell>
          <cell r="E17">
            <v>0.33</v>
          </cell>
          <cell r="F17">
            <v>0.12</v>
          </cell>
          <cell r="G17">
            <v>0.47</v>
          </cell>
          <cell r="H17">
            <v>5.8</v>
          </cell>
        </row>
        <row r="18">
          <cell r="A18" t="str">
            <v>h</v>
          </cell>
          <cell r="B18" t="str">
            <v>Others</v>
          </cell>
          <cell r="C18" t="str">
            <v>%</v>
          </cell>
          <cell r="D18">
            <v>2.2070544258220908</v>
          </cell>
          <cell r="E18">
            <v>3.85</v>
          </cell>
          <cell r="F18">
            <v>1.23</v>
          </cell>
          <cell r="G18">
            <v>1</v>
          </cell>
          <cell r="H18">
            <v>0.5</v>
          </cell>
        </row>
        <row r="19">
          <cell r="A19">
            <v>7</v>
          </cell>
          <cell r="B19" t="str">
            <v xml:space="preserve">Planned  Outage         Rate          </v>
          </cell>
          <cell r="C19" t="str">
            <v>MU</v>
          </cell>
          <cell r="D19">
            <v>3672.14</v>
          </cell>
          <cell r="E19">
            <v>3192.88</v>
          </cell>
          <cell r="F19">
            <v>3765.67</v>
          </cell>
          <cell r="G19">
            <v>2144.02</v>
          </cell>
          <cell r="H19">
            <v>3421.66</v>
          </cell>
        </row>
        <row r="20">
          <cell r="A20" t="str">
            <v>a</v>
          </cell>
          <cell r="C20" t="str">
            <v>No</v>
          </cell>
          <cell r="D20">
            <v>18</v>
          </cell>
          <cell r="E20">
            <v>23</v>
          </cell>
          <cell r="F20">
            <v>20</v>
          </cell>
          <cell r="G20">
            <v>24</v>
          </cell>
          <cell r="H20">
            <v>23</v>
          </cell>
        </row>
        <row r="21">
          <cell r="A21" t="str">
            <v>b</v>
          </cell>
          <cell r="B21" t="str">
            <v xml:space="preserve">                                                       **</v>
          </cell>
          <cell r="C21" t="str">
            <v>%</v>
          </cell>
          <cell r="D21">
            <v>16</v>
          </cell>
          <cell r="E21">
            <v>13.59</v>
          </cell>
          <cell r="F21">
            <v>16.079999999999998</v>
          </cell>
          <cell r="G21">
            <v>12.209376208374712</v>
          </cell>
          <cell r="H21">
            <v>12.6</v>
          </cell>
        </row>
        <row r="22">
          <cell r="A22">
            <v>8</v>
          </cell>
          <cell r="B22" t="str">
            <v xml:space="preserve">Forced   Outage   </v>
          </cell>
          <cell r="C22" t="str">
            <v>MU</v>
          </cell>
          <cell r="D22">
            <v>4054.2</v>
          </cell>
          <cell r="E22">
            <v>3528.19</v>
          </cell>
          <cell r="F22">
            <v>2780.85</v>
          </cell>
          <cell r="G22">
            <v>3161.67</v>
          </cell>
          <cell r="H22">
            <v>3281.99</v>
          </cell>
        </row>
        <row r="23">
          <cell r="A23" t="str">
            <v>a</v>
          </cell>
          <cell r="C23" t="str">
            <v>No</v>
          </cell>
          <cell r="D23">
            <v>838</v>
          </cell>
          <cell r="E23">
            <v>793</v>
          </cell>
          <cell r="F23">
            <v>756</v>
          </cell>
          <cell r="G23">
            <v>935</v>
          </cell>
          <cell r="H23">
            <v>1031</v>
          </cell>
        </row>
        <row r="24">
          <cell r="A24" t="str">
            <v>b</v>
          </cell>
          <cell r="B24" t="str">
            <v xml:space="preserve">                                                      **</v>
          </cell>
          <cell r="C24" t="str">
            <v>%</v>
          </cell>
          <cell r="D24">
            <v>17.079999999999998</v>
          </cell>
          <cell r="E24">
            <v>15.01</v>
          </cell>
          <cell r="F24">
            <v>11.88</v>
          </cell>
          <cell r="G24">
            <v>12.35</v>
          </cell>
          <cell r="H24">
            <v>12.08</v>
          </cell>
        </row>
        <row r="25">
          <cell r="A25" t="str">
            <v>c</v>
          </cell>
          <cell r="B25" t="str">
            <v>Boiler Tube Leakages</v>
          </cell>
          <cell r="C25" t="str">
            <v>MU</v>
          </cell>
          <cell r="D25">
            <v>1507</v>
          </cell>
          <cell r="E25">
            <v>1373.19</v>
          </cell>
          <cell r="F25">
            <v>1286</v>
          </cell>
          <cell r="G25">
            <v>1722</v>
          </cell>
          <cell r="H25">
            <v>2009.66</v>
          </cell>
        </row>
        <row r="26">
          <cell r="A26" t="str">
            <v>d</v>
          </cell>
          <cell r="C26" t="str">
            <v>No</v>
          </cell>
          <cell r="D26">
            <v>167</v>
          </cell>
          <cell r="E26">
            <v>188</v>
          </cell>
          <cell r="F26">
            <v>192</v>
          </cell>
          <cell r="G26">
            <v>240</v>
          </cell>
          <cell r="H26">
            <v>273</v>
          </cell>
        </row>
        <row r="27">
          <cell r="A27" t="str">
            <v>e</v>
          </cell>
          <cell r="C27" t="str">
            <v>%</v>
          </cell>
          <cell r="D27">
            <v>6.3955985380519014</v>
          </cell>
          <cell r="E27">
            <v>5.829559290259148</v>
          </cell>
          <cell r="F27">
            <v>5.4781122578512509</v>
          </cell>
          <cell r="G27">
            <v>6.4055165111673595</v>
          </cell>
          <cell r="H27">
            <v>7.398106058932755</v>
          </cell>
        </row>
        <row r="28">
          <cell r="A28">
            <v>9</v>
          </cell>
          <cell r="B28" t="str">
            <v>Total          Coal           Consumption</v>
          </cell>
          <cell r="C28" t="str">
            <v>1000MT</v>
          </cell>
          <cell r="D28">
            <v>9628</v>
          </cell>
          <cell r="E28">
            <v>10365</v>
          </cell>
          <cell r="F28">
            <v>10889.111999999999</v>
          </cell>
          <cell r="G28">
            <v>12127.994971999999</v>
          </cell>
          <cell r="H28">
            <v>13030.226000000001</v>
          </cell>
        </row>
        <row r="29">
          <cell r="A29">
            <v>10</v>
          </cell>
          <cell r="B29" t="str">
            <v xml:space="preserve">COST OF  Coal consumed @ Rs 800 /MT </v>
          </cell>
          <cell r="C29" t="str">
            <v>Cr Rs.</v>
          </cell>
          <cell r="D29">
            <v>770.24</v>
          </cell>
          <cell r="E29">
            <v>829.2</v>
          </cell>
          <cell r="F29">
            <v>871.12896000000001</v>
          </cell>
          <cell r="G29">
            <v>970.23959775999992</v>
          </cell>
          <cell r="H29">
            <v>1042.4180799999999</v>
          </cell>
        </row>
        <row r="30">
          <cell r="A30">
            <v>11</v>
          </cell>
          <cell r="B30" t="str">
            <v>Specific    Coal           Consumption</v>
          </cell>
          <cell r="C30" t="str">
            <v>Kg/Kwh</v>
          </cell>
          <cell r="D30">
            <v>0.83</v>
          </cell>
          <cell r="E30">
            <v>0.8</v>
          </cell>
          <cell r="F30">
            <v>0.81679632209152919</v>
          </cell>
          <cell r="G30">
            <v>0.82050145151015585</v>
          </cell>
          <cell r="H30">
            <v>0.81</v>
          </cell>
        </row>
        <row r="31">
          <cell r="A31">
            <v>12</v>
          </cell>
          <cell r="B31" t="str">
            <v>Total          Fuel Oil     Consumption</v>
          </cell>
          <cell r="C31" t="str">
            <v>1000KL</v>
          </cell>
          <cell r="D31">
            <v>147</v>
          </cell>
          <cell r="E31">
            <v>178</v>
          </cell>
          <cell r="F31">
            <v>144.66900000000001</v>
          </cell>
          <cell r="G31">
            <v>185.24459685843499</v>
          </cell>
          <cell r="H31">
            <v>124.101</v>
          </cell>
        </row>
        <row r="32">
          <cell r="A32">
            <v>13</v>
          </cell>
          <cell r="B32" t="str">
            <v>COST OF  Fuel oil consumed  @ Rs 7500 per MT</v>
          </cell>
          <cell r="C32" t="str">
            <v>Cr Rs.</v>
          </cell>
          <cell r="D32">
            <v>110.25</v>
          </cell>
          <cell r="E32">
            <v>133.5</v>
          </cell>
          <cell r="F32">
            <v>108.50174999999999</v>
          </cell>
          <cell r="G32">
            <v>138.93344764382627</v>
          </cell>
          <cell r="H32">
            <v>93.075749999999999</v>
          </cell>
        </row>
        <row r="33">
          <cell r="A33">
            <v>14</v>
          </cell>
          <cell r="B33" t="str">
            <v xml:space="preserve">Specific    Fuel Oil      Consumption </v>
          </cell>
          <cell r="C33" t="str">
            <v>ml/Kwh</v>
          </cell>
          <cell r="D33">
            <v>12.72</v>
          </cell>
          <cell r="E33">
            <v>14.43</v>
          </cell>
          <cell r="F33">
            <v>10.851675244102497</v>
          </cell>
          <cell r="G33">
            <v>12.532447528026529</v>
          </cell>
          <cell r="H33">
            <v>7.72</v>
          </cell>
        </row>
        <row r="34">
          <cell r="A34">
            <v>15</v>
          </cell>
          <cell r="B34" t="str">
            <v>Cost of  Fuels  per  Kwh  Generated</v>
          </cell>
          <cell r="C34" t="str">
            <v>Paise</v>
          </cell>
          <cell r="D34">
            <v>76.035931163600438</v>
          </cell>
          <cell r="E34">
            <v>77.868189465510554</v>
          </cell>
          <cell r="F34">
            <v>73.482462200399212</v>
          </cell>
          <cell r="G34">
            <v>75.039451766832357</v>
          </cell>
          <cell r="H34">
            <v>70.653294838330311</v>
          </cell>
        </row>
        <row r="35">
          <cell r="A35">
            <v>16</v>
          </cell>
          <cell r="B35" t="str">
            <v>Thermal  Auxiliary Consumption   Total</v>
          </cell>
          <cell r="C35" t="str">
            <v>MU</v>
          </cell>
          <cell r="D35">
            <v>1235.3499999999999</v>
          </cell>
          <cell r="E35">
            <v>1288.0999999999999</v>
          </cell>
          <cell r="F35">
            <v>1394.5</v>
          </cell>
          <cell r="G35">
            <v>1558.7317929999999</v>
          </cell>
          <cell r="H35">
            <v>1648.2</v>
          </cell>
        </row>
        <row r="36">
          <cell r="A36">
            <v>17</v>
          </cell>
          <cell r="B36" t="str">
            <v>Thermal  Auxiliary Consumption   Percentage</v>
          </cell>
          <cell r="C36" t="str">
            <v>%</v>
          </cell>
          <cell r="D36">
            <v>10.67</v>
          </cell>
          <cell r="E36">
            <v>10.4</v>
          </cell>
          <cell r="F36">
            <v>10.449094587326698</v>
          </cell>
          <cell r="G36">
            <v>10.545367982294113</v>
          </cell>
          <cell r="H36">
            <v>10.255516804748822</v>
          </cell>
        </row>
        <row r="37">
          <cell r="A37">
            <v>18</v>
          </cell>
          <cell r="B37" t="str">
            <v>Cost of  Fuels  per  Kwh  sent out</v>
          </cell>
          <cell r="C37" t="str">
            <v>Paise</v>
          </cell>
          <cell r="D37">
            <v>85.116152725536196</v>
          </cell>
          <cell r="E37">
            <v>86.924723027331581</v>
          </cell>
          <cell r="F37">
            <v>82.066811650173122</v>
          </cell>
          <cell r="G37">
            <v>83.885484825402543</v>
          </cell>
          <cell r="H37">
            <v>78.727173328988457</v>
          </cell>
        </row>
        <row r="38">
          <cell r="A38" t="str">
            <v>Note :-</v>
          </cell>
        </row>
        <row r="39">
          <cell r="A39">
            <v>1</v>
          </cell>
          <cell r="B39" t="str">
            <v>In 1994-95 &amp;1999-2000specific oil consumption is more due to stablisation of both units of Sanjay Gandhi thermal Power Station.</v>
          </cell>
        </row>
        <row r="40">
          <cell r="A40">
            <v>2</v>
          </cell>
          <cell r="B40" t="str">
            <v xml:space="preserve"> Heavy and unprcedented rains all over resulting in wet coal problems in thermal stations.</v>
          </cell>
        </row>
        <row r="41">
          <cell r="A41">
            <v>3</v>
          </cell>
          <cell r="B41" t="str">
            <v>Considering SGTPS # 1 wef :  01.01.95  , # 2 wef : 01.04.95 ,.# 3 w.e.f : 01.09.99&amp; # 4 w.e.f : 01.04.2000.</v>
          </cell>
        </row>
        <row r="42">
          <cell r="A42">
            <v>4</v>
          </cell>
          <cell r="B42" t="str">
            <v>Considering  Cost of Coal &amp; Fuel oil same for all the  years for comparision purpose .                                         .</v>
          </cell>
        </row>
        <row r="43">
          <cell r="A43">
            <v>5</v>
          </cell>
          <cell r="B43" t="str">
            <v>Totals  may  not  tally  due  to  rounding  off.</v>
          </cell>
        </row>
        <row r="45">
          <cell r="A45" t="str">
            <v>EXECUTIVE SUMMARY</v>
          </cell>
        </row>
        <row r="46">
          <cell r="A46" t="str">
            <v>96-97 to 00-01</v>
          </cell>
        </row>
        <row r="47">
          <cell r="A47" t="str">
            <v>THERMAL GENETRATION</v>
          </cell>
        </row>
        <row r="48">
          <cell r="A48" t="str">
            <v/>
          </cell>
          <cell r="B48" t="str">
            <v>P A R T I C U L A R S</v>
          </cell>
          <cell r="D48" t="str">
            <v>96-97</v>
          </cell>
          <cell r="E48" t="str">
            <v>97-98</v>
          </cell>
          <cell r="F48" t="str">
            <v>98-99</v>
          </cell>
          <cell r="G48" t="str">
            <v>99-00</v>
          </cell>
          <cell r="H48" t="str">
            <v>00-01</v>
          </cell>
        </row>
        <row r="49">
          <cell r="A49">
            <v>1</v>
          </cell>
          <cell r="B49" t="str">
            <v>Thermal  Generation (Including 100 % Satpura )</v>
          </cell>
          <cell r="C49" t="str">
            <v>MU</v>
          </cell>
          <cell r="D49">
            <v>16866.97</v>
          </cell>
          <cell r="E49">
            <v>17966.7</v>
          </cell>
          <cell r="F49">
            <v>18471.39</v>
          </cell>
          <cell r="G49">
            <v>20146.419999999998</v>
          </cell>
          <cell r="H49">
            <v>20415.89</v>
          </cell>
        </row>
        <row r="50">
          <cell r="A50">
            <v>2</v>
          </cell>
          <cell r="B50" t="str">
            <v xml:space="preserve">Plan Target    </v>
          </cell>
          <cell r="C50" t="str">
            <v>MU</v>
          </cell>
          <cell r="D50">
            <v>16950</v>
          </cell>
          <cell r="E50">
            <v>17200</v>
          </cell>
          <cell r="F50">
            <v>17500</v>
          </cell>
          <cell r="G50">
            <v>19010</v>
          </cell>
          <cell r="H50">
            <v>21860</v>
          </cell>
        </row>
        <row r="51">
          <cell r="A51">
            <v>3</v>
          </cell>
          <cell r="B51" t="str">
            <v>ACHIEVEMENT Percentage of ( 2 )</v>
          </cell>
          <cell r="C51" t="str">
            <v>%</v>
          </cell>
          <cell r="D51">
            <v>99.510147492625364</v>
          </cell>
          <cell r="E51">
            <v>104.45755813953488</v>
          </cell>
          <cell r="F51">
            <v>105.5508</v>
          </cell>
          <cell r="G51">
            <v>105.97801157285637</v>
          </cell>
          <cell r="H51">
            <v>93.393824336688013</v>
          </cell>
        </row>
        <row r="52">
          <cell r="A52">
            <v>4</v>
          </cell>
          <cell r="B52" t="str">
            <v>Plant    Utilisation    Factor            **</v>
          </cell>
          <cell r="C52" t="str">
            <v>%</v>
          </cell>
          <cell r="D52">
            <v>62.26</v>
          </cell>
          <cell r="E52">
            <v>66.319999999999993</v>
          </cell>
          <cell r="F52">
            <v>68.180000000000007</v>
          </cell>
          <cell r="G52">
            <v>69.42</v>
          </cell>
          <cell r="H52">
            <v>66.349999999999994</v>
          </cell>
        </row>
        <row r="53">
          <cell r="A53">
            <v>5</v>
          </cell>
          <cell r="B53" t="str">
            <v>Plant    Availibility   Factor              **</v>
          </cell>
          <cell r="C53" t="str">
            <v>%</v>
          </cell>
          <cell r="D53">
            <v>74.900000000000006</v>
          </cell>
          <cell r="E53">
            <v>76.290000000000006</v>
          </cell>
          <cell r="F53">
            <v>77.22</v>
          </cell>
          <cell r="G53">
            <v>79.09</v>
          </cell>
          <cell r="H53">
            <v>77.67</v>
          </cell>
        </row>
        <row r="54">
          <cell r="A54">
            <v>6</v>
          </cell>
          <cell r="B54" t="str">
            <v>Partial  Unavailability Factor         **</v>
          </cell>
          <cell r="C54" t="str">
            <v>%</v>
          </cell>
          <cell r="D54">
            <v>12.64</v>
          </cell>
          <cell r="E54">
            <v>9.9700000000000006</v>
          </cell>
          <cell r="F54">
            <v>9.0399999999999991</v>
          </cell>
          <cell r="G54">
            <v>9.67</v>
          </cell>
          <cell r="H54">
            <v>11.32</v>
          </cell>
        </row>
        <row r="55">
          <cell r="A55" t="str">
            <v>a</v>
          </cell>
          <cell r="B55" t="str">
            <v>Main Boiler</v>
          </cell>
          <cell r="C55" t="str">
            <v>%</v>
          </cell>
          <cell r="D55">
            <v>1.4</v>
          </cell>
          <cell r="E55">
            <v>1.17</v>
          </cell>
          <cell r="F55">
            <v>1.91</v>
          </cell>
          <cell r="G55">
            <v>2.62</v>
          </cell>
          <cell r="H55">
            <v>4061.5740000000001</v>
          </cell>
        </row>
        <row r="56">
          <cell r="A56" t="str">
            <v>b</v>
          </cell>
          <cell r="B56" t="str">
            <v>Boiler Auxiliaries(Mainly Mills)</v>
          </cell>
          <cell r="C56" t="str">
            <v>%</v>
          </cell>
          <cell r="D56">
            <v>4.9000000000000004</v>
          </cell>
          <cell r="E56">
            <v>3.07</v>
          </cell>
          <cell r="F56">
            <v>1.57</v>
          </cell>
          <cell r="G56">
            <v>1.89</v>
          </cell>
          <cell r="H56">
            <v>25</v>
          </cell>
        </row>
        <row r="57">
          <cell r="A57" t="str">
            <v>c</v>
          </cell>
          <cell r="B57" t="str">
            <v>Turbine</v>
          </cell>
          <cell r="C57" t="str">
            <v>%</v>
          </cell>
          <cell r="D57">
            <v>1.1000000000000001</v>
          </cell>
          <cell r="E57">
            <v>0.98</v>
          </cell>
          <cell r="F57">
            <v>1.42</v>
          </cell>
          <cell r="G57">
            <v>1.06</v>
          </cell>
          <cell r="H57">
            <v>13.2</v>
          </cell>
        </row>
        <row r="58">
          <cell r="A58" t="str">
            <v>d</v>
          </cell>
          <cell r="B58" t="str">
            <v>Turbine Auxiliaries</v>
          </cell>
          <cell r="C58" t="str">
            <v>%</v>
          </cell>
          <cell r="D58">
            <v>0.9</v>
          </cell>
          <cell r="E58">
            <v>0.49</v>
          </cell>
          <cell r="F58">
            <v>0.42</v>
          </cell>
          <cell r="G58">
            <v>0.63</v>
          </cell>
          <cell r="H58">
            <v>2808.83</v>
          </cell>
        </row>
        <row r="59">
          <cell r="A59" t="str">
            <v>e</v>
          </cell>
          <cell r="B59" t="str">
            <v>Generator</v>
          </cell>
          <cell r="C59" t="str">
            <v>%</v>
          </cell>
          <cell r="D59">
            <v>0.3</v>
          </cell>
          <cell r="E59">
            <v>0.27</v>
          </cell>
          <cell r="F59">
            <v>0.2</v>
          </cell>
          <cell r="G59">
            <v>0.48</v>
          </cell>
          <cell r="H59">
            <v>669</v>
          </cell>
        </row>
        <row r="60">
          <cell r="A60" t="str">
            <v>f</v>
          </cell>
          <cell r="B60" t="str">
            <v>Electrical</v>
          </cell>
          <cell r="C60" t="str">
            <v>%</v>
          </cell>
          <cell r="D60">
            <v>0.8</v>
          </cell>
          <cell r="E60">
            <v>1.96</v>
          </cell>
          <cell r="F60">
            <v>2.1</v>
          </cell>
          <cell r="G60">
            <v>0.81</v>
          </cell>
          <cell r="H60">
            <v>9.1300000000000008</v>
          </cell>
        </row>
        <row r="61">
          <cell r="A61" t="str">
            <v>g</v>
          </cell>
          <cell r="B61" t="str">
            <v>Coal related (Quality ,Quantity ,Handling ,wet coal)</v>
          </cell>
          <cell r="C61" t="str">
            <v>%</v>
          </cell>
          <cell r="D61">
            <v>3.3</v>
          </cell>
          <cell r="E61">
            <v>2.4900000000000002</v>
          </cell>
          <cell r="F61">
            <v>1.19</v>
          </cell>
          <cell r="G61">
            <v>1.6</v>
          </cell>
          <cell r="H61">
            <v>1426.91</v>
          </cell>
        </row>
        <row r="62">
          <cell r="A62" t="str">
            <v>h</v>
          </cell>
          <cell r="B62" t="str">
            <v>Others</v>
          </cell>
          <cell r="C62" t="str">
            <v>%</v>
          </cell>
          <cell r="D62">
            <v>0.1</v>
          </cell>
          <cell r="E62">
            <v>0</v>
          </cell>
          <cell r="F62">
            <v>0</v>
          </cell>
          <cell r="G62">
            <v>0.2</v>
          </cell>
          <cell r="H62">
            <v>157</v>
          </cell>
        </row>
        <row r="63">
          <cell r="A63">
            <v>7</v>
          </cell>
          <cell r="B63" t="str">
            <v xml:space="preserve">Planned  Outage         Rate          </v>
          </cell>
          <cell r="C63" t="str">
            <v>MU</v>
          </cell>
          <cell r="D63">
            <v>4231.29</v>
          </cell>
          <cell r="E63">
            <v>3432.3410099999996</v>
          </cell>
          <cell r="F63">
            <v>3544</v>
          </cell>
          <cell r="G63">
            <v>3784.7</v>
          </cell>
          <cell r="H63">
            <v>4061.5740000000001</v>
          </cell>
        </row>
        <row r="64">
          <cell r="A64" t="str">
            <v>a</v>
          </cell>
          <cell r="C64" t="str">
            <v>No</v>
          </cell>
          <cell r="D64">
            <v>24</v>
          </cell>
          <cell r="E64">
            <v>24</v>
          </cell>
          <cell r="F64">
            <v>20</v>
          </cell>
          <cell r="G64">
            <v>24</v>
          </cell>
          <cell r="H64">
            <v>24</v>
          </cell>
        </row>
        <row r="65">
          <cell r="A65" t="str">
            <v>b</v>
          </cell>
          <cell r="B65" t="str">
            <v xml:space="preserve">                                                       **</v>
          </cell>
          <cell r="C65" t="str">
            <v>%</v>
          </cell>
          <cell r="D65">
            <v>15.62</v>
          </cell>
          <cell r="E65">
            <v>12.67</v>
          </cell>
          <cell r="F65">
            <v>13.08</v>
          </cell>
          <cell r="G65">
            <v>13.05</v>
          </cell>
          <cell r="H65">
            <v>13.2</v>
          </cell>
        </row>
        <row r="66">
          <cell r="A66">
            <v>8</v>
          </cell>
          <cell r="B66" t="str">
            <v xml:space="preserve">Forced   Outage   </v>
          </cell>
          <cell r="C66" t="str">
            <v>MU</v>
          </cell>
          <cell r="D66">
            <v>2568.61</v>
          </cell>
          <cell r="E66">
            <v>2988.0600899999995</v>
          </cell>
          <cell r="F66">
            <v>2626.63</v>
          </cell>
          <cell r="G66">
            <v>2200.5</v>
          </cell>
          <cell r="H66">
            <v>4061.5740000000001</v>
          </cell>
        </row>
        <row r="67">
          <cell r="A67" t="str">
            <v>a</v>
          </cell>
          <cell r="C67" t="str">
            <v>No</v>
          </cell>
          <cell r="D67">
            <v>679</v>
          </cell>
          <cell r="E67">
            <v>662</v>
          </cell>
          <cell r="F67">
            <v>618</v>
          </cell>
          <cell r="G67">
            <v>570</v>
          </cell>
          <cell r="H67">
            <v>669</v>
          </cell>
        </row>
        <row r="68">
          <cell r="A68" t="str">
            <v>b</v>
          </cell>
          <cell r="B68" t="str">
            <v xml:space="preserve">                                                      **</v>
          </cell>
          <cell r="C68" t="str">
            <v>%</v>
          </cell>
          <cell r="D68">
            <v>9.48</v>
          </cell>
          <cell r="E68">
            <v>11.03</v>
          </cell>
          <cell r="F68">
            <v>9.69</v>
          </cell>
          <cell r="G68">
            <v>7.84</v>
          </cell>
          <cell r="H68">
            <v>9.1300000000000008</v>
          </cell>
        </row>
        <row r="69">
          <cell r="A69" t="str">
            <v>c</v>
          </cell>
          <cell r="B69" t="str">
            <v>Boiler Tube Leakages</v>
          </cell>
          <cell r="C69" t="str">
            <v>MU</v>
          </cell>
          <cell r="D69">
            <v>1719</v>
          </cell>
          <cell r="E69">
            <v>1560.40128</v>
          </cell>
          <cell r="F69">
            <v>1408.83</v>
          </cell>
          <cell r="G69">
            <v>1466.97</v>
          </cell>
          <cell r="H69">
            <v>1426.91</v>
          </cell>
        </row>
        <row r="70">
          <cell r="A70" t="str">
            <v>d</v>
          </cell>
          <cell r="C70" t="str">
            <v>No</v>
          </cell>
          <cell r="D70">
            <v>185</v>
          </cell>
          <cell r="E70">
            <v>197</v>
          </cell>
          <cell r="F70">
            <v>191</v>
          </cell>
          <cell r="G70">
            <v>184</v>
          </cell>
          <cell r="H70">
            <v>157</v>
          </cell>
        </row>
        <row r="71">
          <cell r="A71" t="str">
            <v>e</v>
          </cell>
          <cell r="C71" t="str">
            <v>%</v>
          </cell>
          <cell r="D71">
            <v>6.34</v>
          </cell>
          <cell r="E71">
            <v>5.76</v>
          </cell>
          <cell r="F71">
            <v>5.2</v>
          </cell>
          <cell r="G71">
            <v>5.4</v>
          </cell>
          <cell r="H71">
            <v>4.6399999999999997</v>
          </cell>
        </row>
        <row r="72">
          <cell r="A72">
            <v>9</v>
          </cell>
          <cell r="B72" t="str">
            <v>Total          Coal           Consumption</v>
          </cell>
          <cell r="C72" t="str">
            <v>1000MT</v>
          </cell>
          <cell r="D72">
            <v>13482.3</v>
          </cell>
          <cell r="E72">
            <v>14265.226000000001</v>
          </cell>
          <cell r="F72">
            <v>14547.769</v>
          </cell>
          <cell r="G72">
            <v>15648.859</v>
          </cell>
          <cell r="H72">
            <v>16020.288</v>
          </cell>
        </row>
        <row r="73">
          <cell r="A73">
            <v>10</v>
          </cell>
          <cell r="B73" t="str">
            <v xml:space="preserve">COST OF  Coal consumed @ Rs 800 /MT </v>
          </cell>
          <cell r="C73" t="str">
            <v>Cr Rs.</v>
          </cell>
          <cell r="D73">
            <v>1078.5840000000001</v>
          </cell>
          <cell r="E73">
            <v>1141.2180800000001</v>
          </cell>
          <cell r="F73">
            <v>1163.82152</v>
          </cell>
          <cell r="G73">
            <v>1251.9087200000001</v>
          </cell>
          <cell r="H73">
            <v>1281.6230399999999</v>
          </cell>
        </row>
        <row r="74">
          <cell r="A74">
            <v>11</v>
          </cell>
          <cell r="B74" t="str">
            <v>Specific    Coal           Consumption</v>
          </cell>
          <cell r="C74" t="str">
            <v>Kg/Kwh</v>
          </cell>
          <cell r="D74">
            <v>0.8</v>
          </cell>
          <cell r="E74">
            <v>0.79</v>
          </cell>
          <cell r="F74">
            <v>0.79</v>
          </cell>
          <cell r="G74">
            <v>0.78</v>
          </cell>
          <cell r="H74">
            <v>0.78</v>
          </cell>
        </row>
        <row r="75">
          <cell r="A75">
            <v>12</v>
          </cell>
          <cell r="B75" t="str">
            <v>Total          Fuel Oil     Consumption</v>
          </cell>
          <cell r="C75" t="str">
            <v>1000KL</v>
          </cell>
          <cell r="D75">
            <v>86.83</v>
          </cell>
          <cell r="E75">
            <v>66.355000000000004</v>
          </cell>
          <cell r="F75">
            <v>51.347000000000001</v>
          </cell>
          <cell r="G75">
            <v>58.731999999999999</v>
          </cell>
          <cell r="H75">
            <v>65.579260000000005</v>
          </cell>
        </row>
        <row r="76">
          <cell r="A76">
            <v>13</v>
          </cell>
          <cell r="B76" t="str">
            <v>COST OF  Fuel oil consumed  @ Rs 7500 per MT</v>
          </cell>
          <cell r="C76" t="str">
            <v>Cr Rs.</v>
          </cell>
          <cell r="D76">
            <v>65.122500000000002</v>
          </cell>
          <cell r="E76">
            <v>49.766250000000007</v>
          </cell>
          <cell r="F76">
            <v>38.510250000000006</v>
          </cell>
          <cell r="G76">
            <v>44.048999999999999</v>
          </cell>
          <cell r="H76">
            <v>49.184445000000004</v>
          </cell>
        </row>
        <row r="77">
          <cell r="A77">
            <v>14</v>
          </cell>
          <cell r="B77" t="str">
            <v xml:space="preserve">Specific    Fuel Oil      Consumption </v>
          </cell>
          <cell r="C77" t="str">
            <v>ml/Kwh</v>
          </cell>
          <cell r="D77">
            <v>5.15</v>
          </cell>
          <cell r="E77">
            <v>3.69</v>
          </cell>
          <cell r="F77">
            <v>2.78</v>
          </cell>
          <cell r="G77">
            <v>2.29</v>
          </cell>
          <cell r="H77">
            <v>3.22</v>
          </cell>
        </row>
        <row r="78">
          <cell r="A78">
            <v>15</v>
          </cell>
          <cell r="B78" t="str">
            <v>Cost of  Fuels  per  Kwh  Generated</v>
          </cell>
          <cell r="C78" t="str">
            <v>Paise</v>
          </cell>
          <cell r="D78">
            <v>67.807466308412231</v>
          </cell>
          <cell r="E78">
            <v>66.288429706067333</v>
          </cell>
          <cell r="F78">
            <v>65.091569719441793</v>
          </cell>
          <cell r="G78">
            <v>64.326948410685389</v>
          </cell>
          <cell r="H78">
            <v>65.184887114889449</v>
          </cell>
        </row>
        <row r="79">
          <cell r="A79">
            <v>16</v>
          </cell>
          <cell r="B79" t="str">
            <v>Thermal  Auxiliary Consumption   Total</v>
          </cell>
          <cell r="C79" t="str">
            <v>MU</v>
          </cell>
          <cell r="D79">
            <v>1650.79</v>
          </cell>
          <cell r="E79">
            <v>1766.22</v>
          </cell>
          <cell r="F79">
            <v>1783.99</v>
          </cell>
          <cell r="G79">
            <v>1952.78</v>
          </cell>
          <cell r="H79">
            <v>1982.05</v>
          </cell>
        </row>
        <row r="80">
          <cell r="A80">
            <v>17</v>
          </cell>
          <cell r="B80" t="str">
            <v>Thermal  Auxiliary Consumption   Percentage</v>
          </cell>
          <cell r="C80" t="str">
            <v>%</v>
          </cell>
          <cell r="D80">
            <v>9.7871164767590138</v>
          </cell>
          <cell r="E80">
            <v>9.8305197949539984</v>
          </cell>
          <cell r="F80">
            <v>9.66</v>
          </cell>
          <cell r="G80">
            <v>9.69</v>
          </cell>
          <cell r="H80">
            <v>9.7100000000000009</v>
          </cell>
        </row>
        <row r="81">
          <cell r="A81">
            <v>18</v>
          </cell>
          <cell r="B81" t="str">
            <v>Cost of  Fuels  per  Kwh  sent out</v>
          </cell>
          <cell r="C81" t="str">
            <v>Paise</v>
          </cell>
          <cell r="D81">
            <v>75.163838755850691</v>
          </cell>
          <cell r="E81">
            <v>73.515373001293781</v>
          </cell>
          <cell r="F81">
            <v>72.050275657082594</v>
          </cell>
          <cell r="G81">
            <v>71.231359969747686</v>
          </cell>
          <cell r="H81">
            <v>72.193720082196648</v>
          </cell>
        </row>
        <row r="82">
          <cell r="A82" t="str">
            <v>Note :-</v>
          </cell>
        </row>
        <row r="83">
          <cell r="A83">
            <v>1</v>
          </cell>
          <cell r="B83" t="str">
            <v>In 1994-95 &amp;1999-2000specific oil consumption is more due to stablisation of both units of Sanjay Gandhi thermal Power Station.</v>
          </cell>
        </row>
        <row r="84">
          <cell r="A84">
            <v>2</v>
          </cell>
          <cell r="B84" t="str">
            <v xml:space="preserve"> Heavy and unprcedented rains all over resulting in wet coal problems in thermal stations.</v>
          </cell>
          <cell r="F84" t="str">
            <v/>
          </cell>
        </row>
        <row r="85">
          <cell r="A85">
            <v>3</v>
          </cell>
          <cell r="B85" t="str">
            <v>Considering SGTPS # 1 wef :  01.01.95  , # 2 wef : 01.04.95 ,.# 3 w.e.f : 01.09.99&amp; # 4 w.e.f : 01.04.2000.</v>
          </cell>
        </row>
        <row r="86">
          <cell r="A86">
            <v>4</v>
          </cell>
          <cell r="B86" t="str">
            <v>Considering  Cost of Coal &amp; Fuel oil same for all the  years for comparision purpose .                                         .</v>
          </cell>
          <cell r="E86" t="str">
            <v/>
          </cell>
        </row>
        <row r="87">
          <cell r="A87">
            <v>5</v>
          </cell>
          <cell r="B87" t="str">
            <v>Totals  may  not  tally  due  to  rounding  off.</v>
          </cell>
        </row>
        <row r="89">
          <cell r="A89" t="str">
            <v>EXECUTIVE SUMMARY</v>
          </cell>
        </row>
        <row r="90">
          <cell r="A90" t="str">
            <v>91-92 to 95-96</v>
          </cell>
        </row>
        <row r="91">
          <cell r="A91" t="str">
            <v xml:space="preserve"> HYDEL GENETRATION</v>
          </cell>
        </row>
        <row r="92">
          <cell r="A92" t="str">
            <v/>
          </cell>
          <cell r="B92" t="str">
            <v>P A R T I C U L A R S</v>
          </cell>
          <cell r="D92" t="str">
            <v>91-92</v>
          </cell>
          <cell r="E92" t="str">
            <v>92-93</v>
          </cell>
          <cell r="F92" t="str">
            <v>93-94</v>
          </cell>
          <cell r="G92" t="str">
            <v>94-95</v>
          </cell>
          <cell r="H92" t="str">
            <v xml:space="preserve">95-96 </v>
          </cell>
        </row>
        <row r="93">
          <cell r="A93">
            <v>1</v>
          </cell>
          <cell r="B93" t="str">
            <v>Hydel Generation(G'sagar+Pench+Bargi+Tons+ B'pur+HB))</v>
          </cell>
          <cell r="C93" t="str">
            <v>MU</v>
          </cell>
          <cell r="D93">
            <v>1324.15</v>
          </cell>
          <cell r="E93">
            <v>1295.48</v>
          </cell>
          <cell r="F93">
            <v>1589.68</v>
          </cell>
          <cell r="G93">
            <v>2280.4742339999998</v>
          </cell>
          <cell r="H93">
            <v>2141.34</v>
          </cell>
        </row>
        <row r="94">
          <cell r="A94">
            <v>2</v>
          </cell>
          <cell r="B94" t="str">
            <v xml:space="preserve">Target (PLAN )   </v>
          </cell>
          <cell r="C94" t="str">
            <v>MU</v>
          </cell>
          <cell r="D94">
            <v>1771</v>
          </cell>
          <cell r="E94">
            <v>1870</v>
          </cell>
          <cell r="F94">
            <v>1870</v>
          </cell>
          <cell r="G94">
            <v>1965</v>
          </cell>
          <cell r="H94">
            <v>2035</v>
          </cell>
        </row>
        <row r="95">
          <cell r="A95">
            <v>3</v>
          </cell>
          <cell r="B95" t="str">
            <v>ACHIEVEMENT Percentage of ( 2 )</v>
          </cell>
          <cell r="C95" t="str">
            <v>%</v>
          </cell>
          <cell r="D95">
            <v>74.768492377188025</v>
          </cell>
          <cell r="E95">
            <v>69.277005347593587</v>
          </cell>
          <cell r="F95">
            <v>85.009625668449203</v>
          </cell>
          <cell r="G95">
            <v>116.05466839694657</v>
          </cell>
          <cell r="H95">
            <v>105.23</v>
          </cell>
        </row>
        <row r="96">
          <cell r="A96">
            <v>4</v>
          </cell>
          <cell r="B96" t="str">
            <v>Hydel Generation M.P.Share</v>
          </cell>
          <cell r="C96" t="str">
            <v>MU</v>
          </cell>
          <cell r="D96">
            <v>1498.64</v>
          </cell>
          <cell r="E96">
            <v>1511.19</v>
          </cell>
          <cell r="F96">
            <v>1658.26</v>
          </cell>
          <cell r="G96">
            <v>2415.3094620000002</v>
          </cell>
          <cell r="H96">
            <v>2253.15</v>
          </cell>
        </row>
        <row r="97">
          <cell r="A97">
            <v>5</v>
          </cell>
          <cell r="B97" t="str">
            <v xml:space="preserve">Target (PLAN )   </v>
          </cell>
          <cell r="C97" t="str">
            <v>MU</v>
          </cell>
          <cell r="D97">
            <v>1846</v>
          </cell>
          <cell r="E97">
            <v>1938</v>
          </cell>
          <cell r="F97">
            <v>1990</v>
          </cell>
          <cell r="G97">
            <v>1999.9666666666667</v>
          </cell>
          <cell r="H97">
            <v>2059.33</v>
          </cell>
        </row>
        <row r="98">
          <cell r="A98">
            <v>6</v>
          </cell>
          <cell r="B98" t="str">
            <v>ACHIEVEMENT Percentage of ( 5 )</v>
          </cell>
          <cell r="C98" t="str">
            <v>%</v>
          </cell>
          <cell r="D98">
            <v>81.183098591549296</v>
          </cell>
          <cell r="E98">
            <v>77.976780185758514</v>
          </cell>
          <cell r="F98">
            <v>83.32964824120603</v>
          </cell>
          <cell r="G98">
            <v>120.76748589143152</v>
          </cell>
          <cell r="H98">
            <v>109.41</v>
          </cell>
        </row>
        <row r="99">
          <cell r="A99">
            <v>7</v>
          </cell>
          <cell r="B99" t="str">
            <v xml:space="preserve">Reservoir Level at the end </v>
          </cell>
        </row>
        <row r="100">
          <cell r="A100" t="str">
            <v>a</v>
          </cell>
          <cell r="B100" t="str">
            <v>GANDHISAGAR     MDDL   1250.00 Ft</v>
          </cell>
          <cell r="C100" t="str">
            <v>FT</v>
          </cell>
          <cell r="D100">
            <v>1284.51</v>
          </cell>
          <cell r="E100">
            <v>1253.47</v>
          </cell>
          <cell r="F100">
            <v>1250.8900000000001</v>
          </cell>
          <cell r="G100">
            <v>1295.67</v>
          </cell>
          <cell r="H100">
            <v>1288.95</v>
          </cell>
        </row>
        <row r="101">
          <cell r="A101" t="str">
            <v/>
          </cell>
          <cell r="B101" t="str">
            <v>Energy   Contents   in   MKwh</v>
          </cell>
          <cell r="C101" t="str">
            <v>MU</v>
          </cell>
          <cell r="D101">
            <v>245</v>
          </cell>
          <cell r="E101">
            <v>14.5</v>
          </cell>
          <cell r="F101">
            <v>3.56</v>
          </cell>
          <cell r="G101">
            <v>408.4</v>
          </cell>
          <cell r="H101">
            <v>310</v>
          </cell>
        </row>
        <row r="102">
          <cell r="A102" t="str">
            <v>b</v>
          </cell>
          <cell r="B102" t="str">
            <v>PENCH           MDDL    464.50 M</v>
          </cell>
          <cell r="C102" t="str">
            <v>M</v>
          </cell>
          <cell r="D102">
            <v>464.42</v>
          </cell>
          <cell r="E102">
            <v>474.87</v>
          </cell>
          <cell r="F102">
            <v>483.64</v>
          </cell>
          <cell r="G102">
            <v>482.5</v>
          </cell>
          <cell r="H102">
            <v>472.9</v>
          </cell>
        </row>
        <row r="103">
          <cell r="A103" t="str">
            <v/>
          </cell>
          <cell r="B103" t="str">
            <v>Energy   Contents   in   MKwh</v>
          </cell>
          <cell r="C103" t="str">
            <v>MU</v>
          </cell>
          <cell r="D103">
            <v>2.5</v>
          </cell>
          <cell r="E103">
            <v>83</v>
          </cell>
          <cell r="F103">
            <v>222.16</v>
          </cell>
          <cell r="G103">
            <v>202</v>
          </cell>
          <cell r="H103">
            <v>63</v>
          </cell>
        </row>
        <row r="104">
          <cell r="A104" t="str">
            <v>c</v>
          </cell>
          <cell r="B104" t="str">
            <v>BARGI           MDDL    403.50 M</v>
          </cell>
          <cell r="C104" t="str">
            <v>M</v>
          </cell>
          <cell r="D104">
            <v>409</v>
          </cell>
          <cell r="E104">
            <v>414.4</v>
          </cell>
          <cell r="F104">
            <v>413.55</v>
          </cell>
          <cell r="G104">
            <v>418.15</v>
          </cell>
          <cell r="H104">
            <v>411.8</v>
          </cell>
        </row>
        <row r="105">
          <cell r="A105" t="str">
            <v/>
          </cell>
          <cell r="B105" t="str">
            <v>Energy   Contents   in   MKwh</v>
          </cell>
          <cell r="C105" t="str">
            <v>MU</v>
          </cell>
          <cell r="D105">
            <v>44</v>
          </cell>
          <cell r="E105">
            <v>113</v>
          </cell>
          <cell r="F105">
            <v>100.15</v>
          </cell>
          <cell r="G105">
            <v>192.75</v>
          </cell>
          <cell r="H105">
            <v>77</v>
          </cell>
        </row>
        <row r="106">
          <cell r="A106" t="str">
            <v>d</v>
          </cell>
          <cell r="B106" t="str">
            <v>TONS            MDDL    275.00 M</v>
          </cell>
          <cell r="C106" t="str">
            <v>M</v>
          </cell>
          <cell r="F106">
            <v>277.10000000000002</v>
          </cell>
          <cell r="G106">
            <v>277.3</v>
          </cell>
          <cell r="H106">
            <v>277.3</v>
          </cell>
        </row>
        <row r="107">
          <cell r="A107" t="str">
            <v/>
          </cell>
          <cell r="B107" t="str">
            <v>Energy   Contents   in   MKwh</v>
          </cell>
          <cell r="C107" t="str">
            <v>MU</v>
          </cell>
          <cell r="F107">
            <v>1.1279999999999999</v>
          </cell>
          <cell r="G107">
            <v>0</v>
          </cell>
          <cell r="H107">
            <v>0</v>
          </cell>
        </row>
        <row r="108">
          <cell r="A108" t="str">
            <v>e</v>
          </cell>
          <cell r="B108" t="str">
            <v>BIRSINGHPUR     MDDL    471.00 M</v>
          </cell>
          <cell r="C108" t="str">
            <v>M</v>
          </cell>
          <cell r="F108">
            <v>475.97</v>
          </cell>
          <cell r="G108">
            <v>475.1</v>
          </cell>
          <cell r="H108">
            <v>475.34</v>
          </cell>
        </row>
        <row r="109">
          <cell r="A109" t="str">
            <v/>
          </cell>
          <cell r="B109" t="str">
            <v>Energy   Contents   in   MKwh</v>
          </cell>
          <cell r="C109" t="str">
            <v>MU</v>
          </cell>
          <cell r="F109">
            <v>4.7477</v>
          </cell>
          <cell r="G109">
            <v>4.5209999999999999</v>
          </cell>
          <cell r="H109">
            <v>4.5</v>
          </cell>
        </row>
        <row r="110">
          <cell r="A110" t="str">
            <v>f</v>
          </cell>
          <cell r="B110" t="str">
            <v>HASDEO-BANGO    MDDL    329.79 M</v>
          </cell>
          <cell r="C110" t="str">
            <v>M</v>
          </cell>
          <cell r="F110" t="str">
            <v>N.A.</v>
          </cell>
          <cell r="G110">
            <v>353.12</v>
          </cell>
          <cell r="H110">
            <v>347.98</v>
          </cell>
        </row>
        <row r="111">
          <cell r="A111" t="str">
            <v/>
          </cell>
          <cell r="B111" t="str">
            <v>Energy   Contents   in   MKwh</v>
          </cell>
          <cell r="C111" t="str">
            <v>MU</v>
          </cell>
          <cell r="F111" t="str">
            <v>-</v>
          </cell>
          <cell r="G111">
            <v>152.76295999999999</v>
          </cell>
          <cell r="H111">
            <v>94</v>
          </cell>
        </row>
        <row r="112">
          <cell r="A112" t="str">
            <v>g</v>
          </cell>
          <cell r="B112" t="str">
            <v xml:space="preserve">RAJGHAT     MDDL    </v>
          </cell>
          <cell r="C112" t="str">
            <v>M</v>
          </cell>
          <cell r="F112" t="str">
            <v>N.A.</v>
          </cell>
          <cell r="G112">
            <v>353.12</v>
          </cell>
          <cell r="H112" t="str">
            <v/>
          </cell>
        </row>
        <row r="113">
          <cell r="A113" t="str">
            <v/>
          </cell>
          <cell r="B113" t="str">
            <v>Energy   Contents   in   MKwh</v>
          </cell>
          <cell r="C113" t="str">
            <v>MU</v>
          </cell>
          <cell r="F113" t="str">
            <v>-</v>
          </cell>
          <cell r="G113">
            <v>152.76295999999999</v>
          </cell>
          <cell r="H113" t="str">
            <v/>
          </cell>
        </row>
        <row r="114">
          <cell r="A114" t="str">
            <v/>
          </cell>
          <cell r="B114" t="str">
            <v>M.P.E.B. GENERATION  AS PER SHARE</v>
          </cell>
        </row>
        <row r="115">
          <cell r="A115">
            <v>1</v>
          </cell>
          <cell r="B115" t="str">
            <v>THERMAL  ( Excl. 40% Satpura I)</v>
          </cell>
          <cell r="C115" t="str">
            <v>MU</v>
          </cell>
          <cell r="D115">
            <v>11025.74</v>
          </cell>
          <cell r="E115">
            <v>11747.67</v>
          </cell>
          <cell r="F115">
            <v>12723.74</v>
          </cell>
          <cell r="G115">
            <v>14182.079879999999</v>
          </cell>
          <cell r="H115">
            <v>15345.74</v>
          </cell>
        </row>
        <row r="116">
          <cell r="A116">
            <v>2</v>
          </cell>
          <cell r="B116" t="str">
            <v>HYDEL    ( Excl. 50 % Chambal &amp; 1/3 Pench )</v>
          </cell>
          <cell r="C116" t="str">
            <v>MU</v>
          </cell>
          <cell r="D116">
            <v>1498.64</v>
          </cell>
          <cell r="E116">
            <v>1511.49</v>
          </cell>
          <cell r="F116">
            <v>1658.26</v>
          </cell>
          <cell r="G116">
            <v>2415.3094620000002</v>
          </cell>
          <cell r="H116">
            <v>2253.15</v>
          </cell>
        </row>
        <row r="117">
          <cell r="A117">
            <v>3</v>
          </cell>
          <cell r="B117" t="str">
            <v>TOTAL</v>
          </cell>
          <cell r="C117" t="str">
            <v>MU</v>
          </cell>
          <cell r="D117">
            <v>12524.38</v>
          </cell>
          <cell r="E117">
            <v>13259.16</v>
          </cell>
          <cell r="F117">
            <v>14382</v>
          </cell>
          <cell r="G117">
            <v>16597.389341999999</v>
          </cell>
          <cell r="H117">
            <v>17598.88</v>
          </cell>
        </row>
        <row r="118">
          <cell r="A118" t="str">
            <v>Note :-</v>
          </cell>
          <cell r="B118" t="str">
            <v>1.Heavy and good rains resulted in more secondary generation in Hydel Stations in Year 1994-95</v>
          </cell>
        </row>
        <row r="119">
          <cell r="A119" t="str">
            <v>Note :-</v>
          </cell>
          <cell r="B119" t="str">
            <v>2.Intermittent rains practically every month resulted in building up level and non utilisation of water due to lack of demand in 1997-98.</v>
          </cell>
        </row>
        <row r="120">
          <cell r="A120" t="str">
            <v>EXECUTIVE SUMMARY</v>
          </cell>
        </row>
        <row r="121">
          <cell r="A121" t="str">
            <v>96-97 to 00-01</v>
          </cell>
        </row>
        <row r="122">
          <cell r="A122" t="str">
            <v xml:space="preserve"> HYDEL GENETRATION</v>
          </cell>
        </row>
        <row r="123">
          <cell r="A123" t="str">
            <v/>
          </cell>
          <cell r="B123" t="str">
            <v>P A R T I C U L A R S</v>
          </cell>
          <cell r="D123" t="str">
            <v>96-97</v>
          </cell>
          <cell r="E123" t="str">
            <v>97-98</v>
          </cell>
          <cell r="F123" t="str">
            <v>98-99</v>
          </cell>
          <cell r="G123" t="str">
            <v>99-00</v>
          </cell>
          <cell r="H123" t="str">
            <v>00-01</v>
          </cell>
        </row>
        <row r="124">
          <cell r="A124">
            <v>1</v>
          </cell>
          <cell r="B124" t="str">
            <v>Hydel Generation(G'sagar+Pench+Bargi+Tons+ B'pur+HB))</v>
          </cell>
          <cell r="C124" t="str">
            <v>MU</v>
          </cell>
          <cell r="D124">
            <v>2067.65</v>
          </cell>
          <cell r="E124">
            <v>2232.69</v>
          </cell>
          <cell r="F124">
            <v>2833.73</v>
          </cell>
          <cell r="G124">
            <v>2459.5</v>
          </cell>
          <cell r="H124">
            <v>1824.28</v>
          </cell>
        </row>
        <row r="125">
          <cell r="A125">
            <v>2</v>
          </cell>
          <cell r="B125" t="str">
            <v xml:space="preserve">Target (PLAN )   </v>
          </cell>
          <cell r="C125" t="str">
            <v>MU</v>
          </cell>
          <cell r="D125">
            <v>2195</v>
          </cell>
          <cell r="E125">
            <v>2195</v>
          </cell>
          <cell r="F125">
            <v>2275</v>
          </cell>
          <cell r="G125">
            <v>2440</v>
          </cell>
          <cell r="H125">
            <v>2480</v>
          </cell>
        </row>
        <row r="126">
          <cell r="A126">
            <v>3</v>
          </cell>
          <cell r="B126" t="str">
            <v>ACHIEVEMENT Percentage of ( 2 )</v>
          </cell>
          <cell r="C126" t="str">
            <v>%</v>
          </cell>
          <cell r="D126">
            <v>94.198177676537583</v>
          </cell>
          <cell r="E126">
            <v>101.71708428246014</v>
          </cell>
          <cell r="F126">
            <v>124.56</v>
          </cell>
          <cell r="G126">
            <v>124.56</v>
          </cell>
          <cell r="H126">
            <v>73.559677419354841</v>
          </cell>
        </row>
        <row r="127">
          <cell r="A127">
            <v>4</v>
          </cell>
          <cell r="B127" t="str">
            <v>Hydel Generation M.P.Share</v>
          </cell>
          <cell r="C127" t="str">
            <v>MU</v>
          </cell>
          <cell r="D127">
            <v>2274.37</v>
          </cell>
          <cell r="E127">
            <v>2324.88</v>
          </cell>
          <cell r="F127">
            <v>2850.57</v>
          </cell>
          <cell r="G127">
            <v>2507.1999999999998</v>
          </cell>
          <cell r="H127">
            <v>1809.98</v>
          </cell>
        </row>
        <row r="128">
          <cell r="A128">
            <v>5</v>
          </cell>
          <cell r="B128" t="str">
            <v xml:space="preserve">Target (PLAN )   </v>
          </cell>
          <cell r="C128" t="str">
            <v>MU</v>
          </cell>
          <cell r="D128">
            <v>2200</v>
          </cell>
          <cell r="E128">
            <v>2200</v>
          </cell>
          <cell r="F128">
            <v>2300</v>
          </cell>
          <cell r="G128">
            <v>2385</v>
          </cell>
          <cell r="H128">
            <v>2424.17</v>
          </cell>
        </row>
        <row r="129">
          <cell r="A129">
            <v>6</v>
          </cell>
          <cell r="B129" t="str">
            <v>ACHIEVEMENT Percentage of ( 5 )</v>
          </cell>
          <cell r="C129" t="str">
            <v>%</v>
          </cell>
          <cell r="D129">
            <v>103.38045454545454</v>
          </cell>
          <cell r="E129">
            <v>105.67636363636363</v>
          </cell>
          <cell r="F129">
            <v>123.94</v>
          </cell>
          <cell r="G129">
            <v>123.94</v>
          </cell>
          <cell r="H129">
            <v>74.663905584179332</v>
          </cell>
        </row>
        <row r="130">
          <cell r="A130">
            <v>7</v>
          </cell>
          <cell r="B130" t="str">
            <v xml:space="preserve">Reservoir Level at the end </v>
          </cell>
        </row>
        <row r="131">
          <cell r="A131" t="str">
            <v>a</v>
          </cell>
          <cell r="B131" t="str">
            <v>GANDHISAGAR     MDDL   1250.00 Ft</v>
          </cell>
          <cell r="C131" t="str">
            <v>FT</v>
          </cell>
          <cell r="D131">
            <v>1291.08</v>
          </cell>
          <cell r="E131">
            <v>1295.8</v>
          </cell>
          <cell r="F131">
            <v>1272.98</v>
          </cell>
          <cell r="G131">
            <v>1265.2</v>
          </cell>
          <cell r="H131">
            <v>1248.69</v>
          </cell>
        </row>
        <row r="132">
          <cell r="A132" t="str">
            <v/>
          </cell>
          <cell r="B132" t="str">
            <v>Energy   Contents   in   MKwh</v>
          </cell>
          <cell r="C132" t="str">
            <v>MU</v>
          </cell>
          <cell r="D132">
            <v>336.2</v>
          </cell>
          <cell r="E132">
            <v>411</v>
          </cell>
          <cell r="F132">
            <v>130.84</v>
          </cell>
          <cell r="G132">
            <v>75.400000000000006</v>
          </cell>
          <cell r="H132">
            <v>0</v>
          </cell>
        </row>
        <row r="133">
          <cell r="A133" t="str">
            <v>b</v>
          </cell>
          <cell r="B133" t="str">
            <v>PENCH           MDDL    464.50 M</v>
          </cell>
          <cell r="C133" t="str">
            <v>M</v>
          </cell>
          <cell r="D133">
            <v>467.3</v>
          </cell>
          <cell r="E133">
            <v>486.66</v>
          </cell>
          <cell r="F133">
            <v>481.29</v>
          </cell>
          <cell r="G133">
            <v>478.86</v>
          </cell>
          <cell r="H133">
            <v>463.46</v>
          </cell>
        </row>
        <row r="134">
          <cell r="A134" t="str">
            <v/>
          </cell>
          <cell r="B134" t="str">
            <v>Energy   Contents   in   MKwh</v>
          </cell>
          <cell r="C134" t="str">
            <v>MU</v>
          </cell>
          <cell r="D134">
            <v>18.8</v>
          </cell>
          <cell r="E134">
            <v>289.5</v>
          </cell>
          <cell r="F134">
            <v>177.93</v>
          </cell>
          <cell r="G134">
            <v>137.9</v>
          </cell>
          <cell r="H134">
            <v>0</v>
          </cell>
        </row>
        <row r="135">
          <cell r="A135" t="str">
            <v>c</v>
          </cell>
          <cell r="B135" t="str">
            <v>BARGI           MDDL    403.50 M</v>
          </cell>
          <cell r="C135" t="str">
            <v>M</v>
          </cell>
          <cell r="D135">
            <v>411.35</v>
          </cell>
          <cell r="E135">
            <v>416.75</v>
          </cell>
          <cell r="F135">
            <v>410.45</v>
          </cell>
          <cell r="G135">
            <v>411.05</v>
          </cell>
          <cell r="H135">
            <v>410</v>
          </cell>
        </row>
        <row r="136">
          <cell r="A136" t="str">
            <v/>
          </cell>
          <cell r="B136" t="str">
            <v>Energy   Contents   in   MKwh</v>
          </cell>
          <cell r="C136" t="str">
            <v>MU</v>
          </cell>
          <cell r="D136">
            <v>71.55</v>
          </cell>
          <cell r="E136">
            <v>160.75</v>
          </cell>
          <cell r="F136">
            <v>60.4</v>
          </cell>
          <cell r="G136">
            <v>67.650000000000006</v>
          </cell>
          <cell r="H136">
            <v>55</v>
          </cell>
        </row>
        <row r="137">
          <cell r="A137" t="str">
            <v>d</v>
          </cell>
          <cell r="B137" t="str">
            <v>TONS            MDDL    275.00 M</v>
          </cell>
          <cell r="C137" t="str">
            <v>M</v>
          </cell>
          <cell r="D137">
            <v>277.3</v>
          </cell>
          <cell r="E137">
            <v>277.2</v>
          </cell>
          <cell r="F137">
            <v>277</v>
          </cell>
          <cell r="G137">
            <v>275</v>
          </cell>
          <cell r="H137">
            <v>276.3</v>
          </cell>
        </row>
        <row r="138">
          <cell r="A138" t="str">
            <v/>
          </cell>
          <cell r="B138" t="str">
            <v>Energy   Contents   in   MKwh</v>
          </cell>
          <cell r="C138" t="str">
            <v>MU</v>
          </cell>
          <cell r="D138">
            <v>0</v>
          </cell>
          <cell r="E138">
            <v>0</v>
          </cell>
          <cell r="F138">
            <v>0</v>
          </cell>
          <cell r="G138">
            <v>0</v>
          </cell>
          <cell r="H138">
            <v>0.87</v>
          </cell>
        </row>
        <row r="139">
          <cell r="A139" t="str">
            <v>e</v>
          </cell>
          <cell r="B139" t="str">
            <v>BIRSINGHPUR     MDDL    471.00 M</v>
          </cell>
          <cell r="C139" t="str">
            <v>M</v>
          </cell>
          <cell r="D139">
            <v>475.01</v>
          </cell>
          <cell r="E139">
            <v>475.65</v>
          </cell>
          <cell r="F139">
            <v>474.63</v>
          </cell>
          <cell r="G139">
            <v>475.73</v>
          </cell>
          <cell r="H139">
            <v>474.48</v>
          </cell>
        </row>
        <row r="140">
          <cell r="A140" t="str">
            <v/>
          </cell>
          <cell r="B140" t="str">
            <v>Energy   Contents   in   MKwh</v>
          </cell>
          <cell r="C140" t="str">
            <v>MU</v>
          </cell>
          <cell r="D140">
            <v>4.41</v>
          </cell>
          <cell r="E140">
            <v>5.95</v>
          </cell>
          <cell r="F140">
            <v>3.95</v>
          </cell>
          <cell r="G140">
            <v>5.27</v>
          </cell>
          <cell r="H140">
            <v>3.78</v>
          </cell>
        </row>
        <row r="141">
          <cell r="A141" t="str">
            <v>f</v>
          </cell>
          <cell r="B141" t="str">
            <v>HASDEO-BANGO    MDDL    329.79 M</v>
          </cell>
          <cell r="C141" t="str">
            <v>M</v>
          </cell>
          <cell r="D141">
            <v>345</v>
          </cell>
          <cell r="E141">
            <v>355.56</v>
          </cell>
          <cell r="F141">
            <v>334.51</v>
          </cell>
          <cell r="G141">
            <v>344.57</v>
          </cell>
          <cell r="H141">
            <v>345.48</v>
          </cell>
        </row>
        <row r="142">
          <cell r="A142" t="str">
            <v/>
          </cell>
          <cell r="B142" t="str">
            <v>Energy   Contents   in   MKwh</v>
          </cell>
          <cell r="C142" t="str">
            <v>MU</v>
          </cell>
          <cell r="D142">
            <v>68</v>
          </cell>
          <cell r="E142">
            <v>187.4</v>
          </cell>
          <cell r="F142">
            <v>13.18</v>
          </cell>
          <cell r="G142">
            <v>64.849999999999994</v>
          </cell>
          <cell r="H142">
            <v>71.36</v>
          </cell>
        </row>
        <row r="143">
          <cell r="A143" t="str">
            <v>g</v>
          </cell>
          <cell r="B143" t="str">
            <v xml:space="preserve">RAJGHAT     MDDL    </v>
          </cell>
          <cell r="C143" t="str">
            <v>M</v>
          </cell>
          <cell r="D143" t="str">
            <v/>
          </cell>
          <cell r="E143" t="str">
            <v/>
          </cell>
          <cell r="F143" t="str">
            <v/>
          </cell>
          <cell r="G143" t="str">
            <v/>
          </cell>
          <cell r="H143" t="str">
            <v/>
          </cell>
        </row>
        <row r="144">
          <cell r="A144" t="str">
            <v/>
          </cell>
          <cell r="B144" t="str">
            <v>Energy   Contents   in   MKwh</v>
          </cell>
          <cell r="C144" t="str">
            <v>MU</v>
          </cell>
          <cell r="D144" t="str">
            <v/>
          </cell>
          <cell r="E144" t="str">
            <v/>
          </cell>
          <cell r="F144" t="str">
            <v/>
          </cell>
          <cell r="G144" t="str">
            <v/>
          </cell>
          <cell r="H144">
            <v>0</v>
          </cell>
        </row>
        <row r="145">
          <cell r="A145" t="str">
            <v/>
          </cell>
          <cell r="B145" t="str">
            <v>M.P.E.B. GENERATION  AS PER SHARE</v>
          </cell>
        </row>
        <row r="146">
          <cell r="A146">
            <v>1</v>
          </cell>
          <cell r="B146" t="str">
            <v>THERMAL  ( Excl. 40% Satpura I)</v>
          </cell>
          <cell r="C146" t="str">
            <v>MU</v>
          </cell>
          <cell r="D146">
            <v>16139.38</v>
          </cell>
          <cell r="E146">
            <v>17117.55</v>
          </cell>
          <cell r="F146">
            <v>17701.060000000001</v>
          </cell>
          <cell r="G146">
            <v>19305.5</v>
          </cell>
          <cell r="H146">
            <v>19626.939999999999</v>
          </cell>
        </row>
        <row r="147">
          <cell r="A147">
            <v>2</v>
          </cell>
          <cell r="B147" t="str">
            <v>HYDEL    ( Excl. 50 % Chambal &amp; 1/3 Pench )</v>
          </cell>
          <cell r="C147" t="str">
            <v>MU</v>
          </cell>
          <cell r="D147">
            <v>2274.37</v>
          </cell>
          <cell r="E147">
            <v>2324.88</v>
          </cell>
          <cell r="F147">
            <v>2850.57</v>
          </cell>
          <cell r="G147">
            <v>2507.1999999999998</v>
          </cell>
          <cell r="H147">
            <v>1809.98</v>
          </cell>
        </row>
        <row r="148">
          <cell r="A148">
            <v>3</v>
          </cell>
          <cell r="B148" t="str">
            <v>TOTAL</v>
          </cell>
          <cell r="C148" t="str">
            <v>MU</v>
          </cell>
          <cell r="D148">
            <v>18413.75</v>
          </cell>
          <cell r="E148">
            <v>19442.43</v>
          </cell>
          <cell r="F148">
            <v>20551.63</v>
          </cell>
          <cell r="G148">
            <v>21812.7</v>
          </cell>
          <cell r="H148">
            <v>21436.92</v>
          </cell>
        </row>
        <row r="149">
          <cell r="A149" t="str">
            <v>Note :-</v>
          </cell>
          <cell r="B149" t="str">
            <v>1.Heavy and good rains resulted in more secondary generation in Hydel Stations in Year 1994-95</v>
          </cell>
        </row>
        <row r="150">
          <cell r="A150" t="str">
            <v>Note :-</v>
          </cell>
          <cell r="B150" t="str">
            <v>2.Intermittent rains practically every month resulted in building up level and non utilisation of water due to lack of demand in 1997-98.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refreshError="1"/>
      <sheetData sheetId="33" refreshError="1"/>
      <sheetData sheetId="34"/>
      <sheetData sheetId="35" refreshError="1"/>
      <sheetData sheetId="36"/>
      <sheetData sheetId="37" refreshError="1"/>
      <sheetData sheetId="38" refreshError="1"/>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sheetData sheetId="49"/>
      <sheetData sheetId="50" refreshError="1"/>
      <sheetData sheetId="51" refreshError="1"/>
      <sheetData sheetId="52" refreshError="1"/>
      <sheetData sheetId="53" refreshError="1"/>
      <sheetData sheetId="54" refreshError="1"/>
      <sheetData sheetId="55"/>
      <sheetData sheetId="56" refreshError="1"/>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ily input"/>
      <sheetName val="Daily report"/>
      <sheetName val="OCM2"/>
      <sheetName val="OCM4"/>
      <sheetName val="OCM1"/>
      <sheetName val="OCM3"/>
      <sheetName val="OCM5"/>
      <sheetName val="OCM7"/>
      <sheetName val="INDEX"/>
      <sheetName val="OCM6"/>
      <sheetName val="highlight"/>
      <sheetName val="water"/>
      <sheetName val="AWARD"/>
      <sheetName val="CE"/>
      <sheetName val="hrawd"/>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ecutive Summary -Thermal"/>
      <sheetName val="MPEB Performance"/>
      <sheetName val="Stationwise Thermal &amp; Hydel Gen"/>
      <sheetName val="Fuel Oil &amp; Aux. Cons."/>
      <sheetName val="TWELVE"/>
      <sheetName val="UGEN"/>
      <sheetName val="Yearly Thermal"/>
      <sheetName val="Yearly Hydel"/>
      <sheetName val="GPUF9196"/>
      <sheetName val="UNITWISE GEN &amp; FACTORS (S)"/>
      <sheetName val="GENPLF"/>
      <sheetName val="TPI"/>
      <sheetName val="TPI98-99"/>
      <sheetName val="TPI99-00"/>
      <sheetName val="TPI00-01"/>
      <sheetName val="TARGET9197"/>
      <sheetName val="TARGET 97-98"/>
      <sheetName val="TARGET 98-99"/>
      <sheetName val="TARGET 99-00"/>
      <sheetName val="TARGET 00-01"/>
      <sheetName val="MPSEB90-01MONTHLY GENPL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DC LU"/>
      <sheetName val="TGL LU"/>
      <sheetName val="Load  &amp; Thermal Curve"/>
    </sheetNames>
    <sheetDataSet>
      <sheetData sheetId="0" refreshError="1"/>
      <sheetData sheetId="1" refreshError="1"/>
      <sheetData sheetId="2"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현장설계분"/>
      <sheetName val="본사설계분"/>
      <sheetName val="가설배관"/>
      <sheetName val="본사S"/>
      <sheetName val="현장S"/>
      <sheetName val="C1"/>
      <sheetName val="C2"/>
      <sheetName val="공계"/>
      <sheetName val="C3"/>
      <sheetName val="공설"/>
      <sheetName val="C4"/>
      <sheetName val="C5"/>
      <sheetName val="도면"/>
      <sheetName val="C6"/>
      <sheetName val="공정표"/>
      <sheetName val="C7"/>
      <sheetName val="예"/>
      <sheetName val="C8"/>
      <sheetName val="명"/>
      <sheetName val="C9"/>
      <sheetName val="내1가"/>
      <sheetName val="내1다"/>
      <sheetName val="설내"/>
      <sheetName val="소내"/>
      <sheetName val="내2"/>
      <sheetName val="C10"/>
      <sheetName val="품1"/>
      <sheetName val="품2"/>
      <sheetName val="품3"/>
      <sheetName val="설품"/>
      <sheetName val="소품"/>
      <sheetName val="C11"/>
      <sheetName val="산1"/>
      <sheetName val="산2.가.1"/>
      <sheetName val="산2.가.2"/>
      <sheetName val="산2.나"/>
      <sheetName val="설산1.가"/>
      <sheetName val="설산1.나"/>
      <sheetName val="설산2"/>
      <sheetName val="소산1.가"/>
      <sheetName val="소산1.나"/>
      <sheetName val="소산2"/>
      <sheetName val="산3"/>
      <sheetName val="산4"/>
      <sheetName val="산5"/>
      <sheetName val="산6"/>
      <sheetName val="산7"/>
      <sheetName val="산8"/>
      <sheetName val="산9"/>
      <sheetName val="산10"/>
      <sheetName val="산11"/>
      <sheetName val="C12"/>
      <sheetName val="산2_가_1"/>
      <sheetName val="산2_가_2"/>
      <sheetName val="산2_나"/>
      <sheetName val="설산1_가"/>
      <sheetName val="설산1_나"/>
      <sheetName val="소산1_가"/>
      <sheetName val="소산1_나"/>
      <sheetName val="자바라1"/>
      <sheetName val="#REF"/>
      <sheetName val="한전제출1차"/>
      <sheetName val="Charts"/>
      <sheetName val="Financial Estimates"/>
      <sheetName val="excise-i"/>
      <sheetName val="산2_가_11"/>
      <sheetName val="산2_가_21"/>
      <sheetName val="산2_나1"/>
      <sheetName val="설산1_가1"/>
      <sheetName val="설산1_나1"/>
      <sheetName val="소산1_가1"/>
      <sheetName val="소산1_나1"/>
    </sheetNames>
    <sheetDataSet>
      <sheetData sheetId="0" refreshError="1"/>
      <sheetData sheetId="1" refreshError="1"/>
      <sheetData sheetId="2" refreshError="1"/>
      <sheetData sheetId="3" refreshError="1">
        <row r="10">
          <cell r="B10" t="str">
            <v>03980-028</v>
          </cell>
          <cell r="C10" t="str">
            <v>U-BOLT</v>
          </cell>
          <cell r="D10" t="str">
            <v>C S</v>
          </cell>
          <cell r="E10" t="str">
            <v>DN150</v>
          </cell>
          <cell r="G10" t="str">
            <v>16100-150</v>
          </cell>
          <cell r="H10">
            <v>4</v>
          </cell>
          <cell r="K10">
            <v>0.75800000000000001</v>
          </cell>
          <cell r="L10">
            <v>3.032</v>
          </cell>
          <cell r="M10">
            <v>760</v>
          </cell>
          <cell r="N10">
            <v>3040</v>
          </cell>
          <cell r="O10" t="str">
            <v>물정 '98.11.p78</v>
          </cell>
        </row>
        <row r="11">
          <cell r="B11" t="str">
            <v>03980-042</v>
          </cell>
          <cell r="C11" t="str">
            <v>STUD BOLT</v>
          </cell>
          <cell r="D11" t="str">
            <v>C S</v>
          </cell>
          <cell r="E11" t="str">
            <v>M15x60L</v>
          </cell>
          <cell r="G11" t="str">
            <v>16100-150</v>
          </cell>
          <cell r="H11">
            <v>24</v>
          </cell>
          <cell r="K11">
            <v>0.2</v>
          </cell>
          <cell r="L11">
            <v>4.8</v>
          </cell>
          <cell r="M11">
            <v>137</v>
          </cell>
          <cell r="N11">
            <v>3288</v>
          </cell>
          <cell r="O11" t="str">
            <v>물정 '98.11 p.74</v>
          </cell>
        </row>
        <row r="12">
          <cell r="B12" t="str">
            <v>03980-043</v>
          </cell>
          <cell r="C12" t="str">
            <v>PLATE</v>
          </cell>
          <cell r="D12" t="str">
            <v>C S</v>
          </cell>
          <cell r="E12" t="str">
            <v>PL200x38x12t</v>
          </cell>
          <cell r="G12" t="str">
            <v>16100-150</v>
          </cell>
          <cell r="H12">
            <v>4</v>
          </cell>
          <cell r="K12">
            <v>0.71599999999999997</v>
          </cell>
          <cell r="L12">
            <v>2.8639999999999999</v>
          </cell>
          <cell r="M12">
            <v>289</v>
          </cell>
          <cell r="N12">
            <v>1156</v>
          </cell>
          <cell r="O12" t="str">
            <v>물정 '98.11 p.50</v>
          </cell>
        </row>
        <row r="13">
          <cell r="B13" t="str">
            <v>03980-035</v>
          </cell>
          <cell r="C13" t="str">
            <v>PLATE</v>
          </cell>
          <cell r="D13" t="str">
            <v>C S</v>
          </cell>
          <cell r="E13" t="str">
            <v>PL200x200x12t</v>
          </cell>
          <cell r="G13" t="str">
            <v>16100-150</v>
          </cell>
          <cell r="H13">
            <v>7</v>
          </cell>
          <cell r="K13">
            <v>3.7679999999999998</v>
          </cell>
          <cell r="L13">
            <v>26.376000000000001</v>
          </cell>
          <cell r="M13">
            <v>1526</v>
          </cell>
          <cell r="N13">
            <v>10682</v>
          </cell>
          <cell r="O13" t="str">
            <v>물정 '98.11 p.50</v>
          </cell>
        </row>
        <row r="14">
          <cell r="B14" t="str">
            <v>03980-042</v>
          </cell>
          <cell r="C14" t="str">
            <v>PLATE</v>
          </cell>
          <cell r="D14" t="str">
            <v>C S</v>
          </cell>
          <cell r="E14" t="str">
            <v>PL150x150x9t</v>
          </cell>
          <cell r="G14" t="str">
            <v>16100-150</v>
          </cell>
          <cell r="H14">
            <v>2</v>
          </cell>
          <cell r="K14">
            <v>1.59</v>
          </cell>
          <cell r="L14">
            <v>3.18</v>
          </cell>
          <cell r="M14">
            <v>659</v>
          </cell>
          <cell r="N14">
            <v>1318</v>
          </cell>
          <cell r="O14" t="str">
            <v>물정 '98.11 p.50</v>
          </cell>
        </row>
        <row r="15">
          <cell r="B15" t="str">
            <v>03980-042</v>
          </cell>
          <cell r="C15" t="str">
            <v>PIPE STD WT</v>
          </cell>
          <cell r="D15" t="str">
            <v>C S</v>
          </cell>
          <cell r="E15" t="str">
            <v>DN100</v>
          </cell>
          <cell r="F15">
            <v>143</v>
          </cell>
          <cell r="G15" t="str">
            <v>16100-150</v>
          </cell>
          <cell r="H15">
            <v>2</v>
          </cell>
          <cell r="K15">
            <v>2.2999999999999998</v>
          </cell>
          <cell r="L15">
            <v>4.5999999999999996</v>
          </cell>
          <cell r="M15">
            <v>1301.443</v>
          </cell>
          <cell r="N15">
            <v>2602</v>
          </cell>
          <cell r="O15" t="str">
            <v>물자 '98.11 p.476</v>
          </cell>
        </row>
        <row r="16">
          <cell r="B16" t="str">
            <v>03980-028</v>
          </cell>
          <cell r="C16" t="str">
            <v>H-BEAM</v>
          </cell>
          <cell r="D16" t="str">
            <v>C S</v>
          </cell>
          <cell r="E16" t="str">
            <v>H100x100x6x8</v>
          </cell>
          <cell r="F16">
            <v>1385</v>
          </cell>
          <cell r="G16" t="str">
            <v>16100-150</v>
          </cell>
          <cell r="H16">
            <v>1</v>
          </cell>
          <cell r="K16">
            <v>23.821999999999999</v>
          </cell>
          <cell r="L16">
            <v>23.821999999999999</v>
          </cell>
          <cell r="M16">
            <v>11553</v>
          </cell>
          <cell r="N16">
            <v>11553</v>
          </cell>
          <cell r="O16" t="str">
            <v>물정 '98.11 p.47</v>
          </cell>
        </row>
        <row r="17">
          <cell r="B17" t="str">
            <v>03980-029</v>
          </cell>
          <cell r="C17" t="str">
            <v>H-BEAM</v>
          </cell>
          <cell r="D17" t="str">
            <v>C S</v>
          </cell>
          <cell r="E17" t="str">
            <v>H100x100x6x8</v>
          </cell>
          <cell r="F17">
            <v>1780</v>
          </cell>
          <cell r="G17" t="str">
            <v>16100-150</v>
          </cell>
          <cell r="H17">
            <v>1</v>
          </cell>
          <cell r="K17">
            <v>30.616</v>
          </cell>
          <cell r="L17">
            <v>30.616</v>
          </cell>
          <cell r="M17">
            <v>14848</v>
          </cell>
          <cell r="N17">
            <v>14848</v>
          </cell>
          <cell r="O17" t="str">
            <v>물정 '98.11 p.47</v>
          </cell>
        </row>
        <row r="18">
          <cell r="B18" t="str">
            <v>03980-035</v>
          </cell>
          <cell r="C18" t="str">
            <v>H-BEAM</v>
          </cell>
          <cell r="D18" t="str">
            <v>C S</v>
          </cell>
          <cell r="E18" t="str">
            <v>H100x100x6x8</v>
          </cell>
          <cell r="F18">
            <v>462</v>
          </cell>
          <cell r="G18" t="str">
            <v>16100-150</v>
          </cell>
          <cell r="H18">
            <v>1</v>
          </cell>
          <cell r="K18">
            <v>7.9470000000000001</v>
          </cell>
          <cell r="L18">
            <v>7.9470000000000001</v>
          </cell>
          <cell r="M18">
            <v>3854</v>
          </cell>
          <cell r="N18">
            <v>3854</v>
          </cell>
          <cell r="O18" t="str">
            <v>물정 '98.11 p.47</v>
          </cell>
        </row>
        <row r="19">
          <cell r="B19" t="str">
            <v>03980-028</v>
          </cell>
          <cell r="C19" t="str">
            <v>CLIP ANGLE</v>
          </cell>
          <cell r="D19" t="str">
            <v>C S</v>
          </cell>
          <cell r="E19" t="str">
            <v>L75x75x9</v>
          </cell>
          <cell r="F19">
            <v>50</v>
          </cell>
          <cell r="G19" t="str">
            <v>16100-150</v>
          </cell>
          <cell r="H19">
            <v>4</v>
          </cell>
          <cell r="K19">
            <v>0.498</v>
          </cell>
          <cell r="L19">
            <v>1.992</v>
          </cell>
          <cell r="M19">
            <v>196</v>
          </cell>
          <cell r="N19">
            <v>784</v>
          </cell>
          <cell r="O19" t="str">
            <v>물정 '98.11 p.45</v>
          </cell>
        </row>
        <row r="20">
          <cell r="B20" t="str">
            <v>03980-042</v>
          </cell>
          <cell r="C20" t="str">
            <v>CHANNEL</v>
          </cell>
          <cell r="D20" t="str">
            <v>C S</v>
          </cell>
          <cell r="E20" t="str">
            <v>C100x50x5x7.5</v>
          </cell>
          <cell r="F20">
            <v>628</v>
          </cell>
          <cell r="G20" t="str">
            <v>16100-150</v>
          </cell>
          <cell r="H20">
            <v>6</v>
          </cell>
          <cell r="K20">
            <v>5.8780000000000001</v>
          </cell>
          <cell r="L20">
            <v>35.268000000000001</v>
          </cell>
          <cell r="M20">
            <v>2468</v>
          </cell>
          <cell r="N20">
            <v>14808</v>
          </cell>
          <cell r="O20" t="str">
            <v>물정 '98.11 p.46</v>
          </cell>
        </row>
        <row r="21">
          <cell r="B21" t="str">
            <v>03980-042</v>
          </cell>
          <cell r="C21" t="str">
            <v>CHANNEL</v>
          </cell>
          <cell r="D21" t="str">
            <v>C S</v>
          </cell>
          <cell r="E21" t="str">
            <v>C100x50x5x7.5</v>
          </cell>
          <cell r="F21">
            <v>250</v>
          </cell>
          <cell r="G21" t="str">
            <v>16100-150</v>
          </cell>
          <cell r="H21">
            <v>6</v>
          </cell>
          <cell r="K21">
            <v>2.34</v>
          </cell>
          <cell r="L21">
            <v>14.04</v>
          </cell>
          <cell r="M21">
            <v>982</v>
          </cell>
          <cell r="N21">
            <v>5892</v>
          </cell>
          <cell r="O21" t="str">
            <v>물정 '98.11 p.46</v>
          </cell>
        </row>
        <row r="22">
          <cell r="B22" t="str">
            <v>03980-035</v>
          </cell>
          <cell r="C22" t="str">
            <v>ANGLE</v>
          </cell>
          <cell r="D22" t="str">
            <v>C S</v>
          </cell>
          <cell r="E22" t="str">
            <v>L75x75x9</v>
          </cell>
          <cell r="F22">
            <v>330</v>
          </cell>
          <cell r="G22" t="str">
            <v>16100-150</v>
          </cell>
          <cell r="H22">
            <v>1</v>
          </cell>
          <cell r="K22">
            <v>3.2869999999999999</v>
          </cell>
          <cell r="L22">
            <v>3.2869999999999999</v>
          </cell>
          <cell r="M22">
            <v>1295</v>
          </cell>
          <cell r="N22">
            <v>1295</v>
          </cell>
          <cell r="O22" t="str">
            <v>물정 '98.11 p.45</v>
          </cell>
        </row>
        <row r="23">
          <cell r="B23" t="str">
            <v>03980-044</v>
          </cell>
          <cell r="C23" t="str">
            <v>ANGLE</v>
          </cell>
          <cell r="D23" t="str">
            <v>C S</v>
          </cell>
          <cell r="E23" t="str">
            <v>L100x100x10</v>
          </cell>
          <cell r="F23">
            <v>280</v>
          </cell>
          <cell r="G23" t="str">
            <v>16100-150</v>
          </cell>
          <cell r="H23">
            <v>3</v>
          </cell>
          <cell r="K23">
            <v>4.1719999999999997</v>
          </cell>
          <cell r="L23">
            <v>12.516</v>
          </cell>
          <cell r="M23">
            <v>1756</v>
          </cell>
          <cell r="N23">
            <v>5268</v>
          </cell>
          <cell r="O23" t="str">
            <v>물정 '98.11 p.45</v>
          </cell>
        </row>
        <row r="24">
          <cell r="B24" t="str">
            <v>03980-044</v>
          </cell>
          <cell r="C24" t="str">
            <v>ANGLE</v>
          </cell>
          <cell r="D24" t="str">
            <v>C S</v>
          </cell>
          <cell r="E24" t="str">
            <v>L100x100x10</v>
          </cell>
          <cell r="F24">
            <v>250</v>
          </cell>
          <cell r="G24" t="str">
            <v>16100-150</v>
          </cell>
          <cell r="H24">
            <v>2</v>
          </cell>
          <cell r="K24">
            <v>3.7250000000000001</v>
          </cell>
          <cell r="L24">
            <v>7.45</v>
          </cell>
          <cell r="M24">
            <v>1568</v>
          </cell>
          <cell r="N24">
            <v>3136</v>
          </cell>
          <cell r="O24" t="str">
            <v>물정 '98.11 p.45</v>
          </cell>
        </row>
        <row r="25">
          <cell r="B25" t="str">
            <v>03980-045</v>
          </cell>
          <cell r="C25" t="str">
            <v>ANGLE</v>
          </cell>
          <cell r="D25" t="str">
            <v>C S</v>
          </cell>
          <cell r="E25" t="str">
            <v>L100x100x10</v>
          </cell>
          <cell r="F25">
            <v>535</v>
          </cell>
          <cell r="G25" t="str">
            <v>16100-150</v>
          </cell>
          <cell r="H25">
            <v>1</v>
          </cell>
          <cell r="K25">
            <v>7.9720000000000004</v>
          </cell>
          <cell r="L25">
            <v>7.9720000000000004</v>
          </cell>
          <cell r="M25">
            <v>3356</v>
          </cell>
          <cell r="N25">
            <v>3356</v>
          </cell>
          <cell r="O25" t="str">
            <v>물정 '98.11 p.45</v>
          </cell>
        </row>
        <row r="26">
          <cell r="B26" t="str">
            <v>03980-035</v>
          </cell>
          <cell r="C26" t="str">
            <v>ANCHOR BOLT</v>
          </cell>
          <cell r="D26" t="str">
            <v>C S</v>
          </cell>
          <cell r="E26" t="str">
            <v>M16x177L</v>
          </cell>
          <cell r="G26" t="str">
            <v>16100-150</v>
          </cell>
          <cell r="H26">
            <v>4</v>
          </cell>
          <cell r="K26">
            <v>0.34699999999999998</v>
          </cell>
          <cell r="L26">
            <v>1.3879999999999999</v>
          </cell>
          <cell r="M26">
            <v>1660</v>
          </cell>
          <cell r="N26">
            <v>6640</v>
          </cell>
          <cell r="O26" t="str">
            <v>견적가</v>
          </cell>
        </row>
        <row r="27">
          <cell r="B27" t="str">
            <v>03980-028</v>
          </cell>
          <cell r="C27" t="str">
            <v>U-BOLT</v>
          </cell>
          <cell r="D27" t="str">
            <v>C S</v>
          </cell>
          <cell r="E27" t="str">
            <v>DN100</v>
          </cell>
          <cell r="G27" t="str">
            <v>16100-100</v>
          </cell>
          <cell r="H27">
            <v>4</v>
          </cell>
          <cell r="K27">
            <v>0.54900000000000004</v>
          </cell>
          <cell r="L27">
            <v>2.1960000000000002</v>
          </cell>
          <cell r="M27">
            <v>510</v>
          </cell>
          <cell r="N27">
            <v>2040</v>
          </cell>
          <cell r="O27" t="str">
            <v>물정 '98.11.p78</v>
          </cell>
        </row>
        <row r="28">
          <cell r="B28" t="str">
            <v>03980-040</v>
          </cell>
          <cell r="C28" t="str">
            <v>STUD BOLT</v>
          </cell>
          <cell r="D28" t="str">
            <v>C S</v>
          </cell>
          <cell r="E28" t="str">
            <v>M15x60L</v>
          </cell>
          <cell r="G28" t="str">
            <v>16100-100</v>
          </cell>
          <cell r="H28">
            <v>12</v>
          </cell>
          <cell r="K28">
            <v>0.2</v>
          </cell>
          <cell r="L28">
            <v>2.4</v>
          </cell>
          <cell r="M28">
            <v>137</v>
          </cell>
          <cell r="N28">
            <v>1644</v>
          </cell>
          <cell r="O28" t="str">
            <v>물정 '98.11 p.74</v>
          </cell>
        </row>
        <row r="29">
          <cell r="B29" t="str">
            <v>03980-040</v>
          </cell>
          <cell r="C29" t="str">
            <v>PLATE</v>
          </cell>
          <cell r="D29" t="str">
            <v>C S</v>
          </cell>
          <cell r="E29" t="str">
            <v>PL200x200x12t</v>
          </cell>
          <cell r="G29" t="str">
            <v>16100-100</v>
          </cell>
          <cell r="H29">
            <v>3</v>
          </cell>
          <cell r="K29">
            <v>3.7679999999999998</v>
          </cell>
          <cell r="L29">
            <v>11.304</v>
          </cell>
          <cell r="M29">
            <v>1526</v>
          </cell>
          <cell r="N29">
            <v>4578</v>
          </cell>
          <cell r="O29" t="str">
            <v>물정 '98.11 p.50</v>
          </cell>
        </row>
        <row r="30">
          <cell r="B30" t="str">
            <v>03980-040</v>
          </cell>
          <cell r="C30" t="str">
            <v>PLATE</v>
          </cell>
          <cell r="D30" t="str">
            <v>C S</v>
          </cell>
          <cell r="E30" t="str">
            <v>PL180x150x12t</v>
          </cell>
          <cell r="G30" t="str">
            <v>16100-100</v>
          </cell>
          <cell r="H30">
            <v>3</v>
          </cell>
          <cell r="K30">
            <v>2.5430000000000001</v>
          </cell>
          <cell r="L30">
            <v>7.6289999999999996</v>
          </cell>
          <cell r="M30">
            <v>1029</v>
          </cell>
          <cell r="N30">
            <v>3087</v>
          </cell>
          <cell r="O30" t="str">
            <v>물정 '98.11 p.50</v>
          </cell>
        </row>
        <row r="31">
          <cell r="B31" t="str">
            <v>03980-040</v>
          </cell>
          <cell r="C31" t="str">
            <v>LUG PLATE</v>
          </cell>
          <cell r="D31" t="str">
            <v>S S</v>
          </cell>
          <cell r="E31" t="str">
            <v>PL100x50x12t</v>
          </cell>
          <cell r="G31" t="str">
            <v>16100-100</v>
          </cell>
          <cell r="H31">
            <v>2</v>
          </cell>
          <cell r="K31">
            <v>0.47099999999999997</v>
          </cell>
          <cell r="L31">
            <v>0.94199999999999995</v>
          </cell>
          <cell r="M31">
            <v>190</v>
          </cell>
          <cell r="N31">
            <v>380</v>
          </cell>
          <cell r="O31" t="str">
            <v>물정 '98.11 p.50</v>
          </cell>
        </row>
        <row r="32">
          <cell r="B32" t="str">
            <v>03980-027</v>
          </cell>
          <cell r="C32" t="str">
            <v>H-BEAM</v>
          </cell>
          <cell r="D32" t="str">
            <v>C S</v>
          </cell>
          <cell r="E32" t="str">
            <v>H100x100x6x8</v>
          </cell>
          <cell r="F32">
            <v>1385</v>
          </cell>
          <cell r="G32" t="str">
            <v>16100-100</v>
          </cell>
          <cell r="H32">
            <v>1</v>
          </cell>
          <cell r="K32">
            <v>23.821999999999999</v>
          </cell>
          <cell r="L32">
            <v>23.821999999999999</v>
          </cell>
          <cell r="M32">
            <v>11553</v>
          </cell>
          <cell r="N32">
            <v>11553</v>
          </cell>
          <cell r="O32" t="str">
            <v>물정 '98.11 p.47</v>
          </cell>
        </row>
        <row r="33">
          <cell r="B33" t="str">
            <v>03980-027</v>
          </cell>
          <cell r="C33" t="str">
            <v>CLIP ANGLE</v>
          </cell>
          <cell r="D33" t="str">
            <v>C S</v>
          </cell>
          <cell r="E33" t="str">
            <v>L75x75x9</v>
          </cell>
          <cell r="F33">
            <v>50</v>
          </cell>
          <cell r="G33" t="str">
            <v>16100-100</v>
          </cell>
          <cell r="H33">
            <v>2</v>
          </cell>
          <cell r="K33">
            <v>0.498</v>
          </cell>
          <cell r="L33">
            <v>0.996</v>
          </cell>
          <cell r="M33">
            <v>196</v>
          </cell>
          <cell r="N33">
            <v>392</v>
          </cell>
          <cell r="O33" t="str">
            <v>물정 '98.11 p.45</v>
          </cell>
        </row>
        <row r="34">
          <cell r="B34" t="str">
            <v>03980-040</v>
          </cell>
          <cell r="C34" t="str">
            <v>ANGLE</v>
          </cell>
          <cell r="D34" t="str">
            <v>C S</v>
          </cell>
          <cell r="E34" t="str">
            <v>L75x75x9</v>
          </cell>
          <cell r="F34">
            <v>252</v>
          </cell>
          <cell r="G34" t="str">
            <v>16100-100</v>
          </cell>
          <cell r="H34">
            <v>3</v>
          </cell>
          <cell r="K34">
            <v>2.5099999999999998</v>
          </cell>
          <cell r="L34">
            <v>7.53</v>
          </cell>
          <cell r="M34">
            <v>988</v>
          </cell>
          <cell r="N34">
            <v>2964</v>
          </cell>
          <cell r="O34" t="str">
            <v>물정 '98.11 p.45</v>
          </cell>
        </row>
        <row r="36">
          <cell r="B36" t="str">
            <v>03980-024</v>
          </cell>
          <cell r="C36" t="str">
            <v>U-BOLT</v>
          </cell>
          <cell r="D36" t="str">
            <v>C S</v>
          </cell>
          <cell r="E36" t="str">
            <v>DN150</v>
          </cell>
          <cell r="G36" t="str">
            <v>16200-150</v>
          </cell>
          <cell r="H36">
            <v>13</v>
          </cell>
          <cell r="K36">
            <v>0.75800000000000001</v>
          </cell>
          <cell r="L36">
            <v>9.8539999999999992</v>
          </cell>
          <cell r="M36">
            <v>2200</v>
          </cell>
          <cell r="N36">
            <v>28600</v>
          </cell>
          <cell r="O36" t="str">
            <v>물정 '98.11.p78</v>
          </cell>
        </row>
        <row r="37">
          <cell r="B37" t="str">
            <v>03980-024</v>
          </cell>
          <cell r="C37" t="str">
            <v>H-BEAM</v>
          </cell>
          <cell r="D37" t="str">
            <v>C S</v>
          </cell>
          <cell r="E37" t="str">
            <v>H100x100x6x8</v>
          </cell>
          <cell r="F37">
            <v>1385</v>
          </cell>
          <cell r="G37" t="str">
            <v>16200-150</v>
          </cell>
          <cell r="H37">
            <v>27</v>
          </cell>
          <cell r="K37">
            <v>23.821999999999999</v>
          </cell>
          <cell r="L37">
            <v>643.19399999999996</v>
          </cell>
          <cell r="M37">
            <v>11553</v>
          </cell>
          <cell r="N37">
            <v>311931</v>
          </cell>
          <cell r="O37" t="str">
            <v>물정 '98.11 p.47</v>
          </cell>
        </row>
        <row r="38">
          <cell r="B38" t="str">
            <v>03980-024</v>
          </cell>
          <cell r="C38" t="str">
            <v>CLIP ANGLE</v>
          </cell>
          <cell r="D38" t="str">
            <v>C S</v>
          </cell>
          <cell r="E38" t="str">
            <v>L75x75x9</v>
          </cell>
          <cell r="F38">
            <v>50</v>
          </cell>
          <cell r="G38" t="str">
            <v>16200-150</v>
          </cell>
          <cell r="H38">
            <v>54</v>
          </cell>
          <cell r="K38">
            <v>0.498</v>
          </cell>
          <cell r="L38">
            <v>26.891999999999999</v>
          </cell>
          <cell r="M38">
            <v>196</v>
          </cell>
          <cell r="N38">
            <v>10584</v>
          </cell>
          <cell r="O38" t="str">
            <v>물정 '98.11 p.45</v>
          </cell>
        </row>
        <row r="39">
          <cell r="B39" t="str">
            <v>03980-046</v>
          </cell>
          <cell r="C39" t="str">
            <v>ANGLE</v>
          </cell>
          <cell r="D39" t="str">
            <v>C S</v>
          </cell>
          <cell r="E39" t="str">
            <v>L100x100x10</v>
          </cell>
          <cell r="F39">
            <v>700</v>
          </cell>
          <cell r="G39" t="str">
            <v>16200-150</v>
          </cell>
          <cell r="H39">
            <v>5</v>
          </cell>
          <cell r="K39">
            <v>10.43</v>
          </cell>
          <cell r="L39">
            <v>52.15</v>
          </cell>
          <cell r="M39">
            <v>4391</v>
          </cell>
          <cell r="N39">
            <v>21955</v>
          </cell>
          <cell r="O39" t="str">
            <v>물정 '98.11 p.45</v>
          </cell>
        </row>
        <row r="40">
          <cell r="B40" t="str">
            <v>03980-026</v>
          </cell>
          <cell r="C40" t="str">
            <v>U-BOLT</v>
          </cell>
          <cell r="D40" t="str">
            <v>C S</v>
          </cell>
          <cell r="E40" t="str">
            <v>DN100</v>
          </cell>
          <cell r="G40" t="str">
            <v>16200-100</v>
          </cell>
          <cell r="H40">
            <v>16</v>
          </cell>
          <cell r="K40">
            <v>0.54900000000000004</v>
          </cell>
          <cell r="L40">
            <v>8.7840000000000007</v>
          </cell>
          <cell r="M40">
            <v>900</v>
          </cell>
          <cell r="N40">
            <v>14400</v>
          </cell>
          <cell r="O40" t="str">
            <v>물정 '98.11.p78</v>
          </cell>
        </row>
        <row r="41">
          <cell r="B41" t="str">
            <v>03980-026</v>
          </cell>
          <cell r="C41" t="str">
            <v>H-BEAM</v>
          </cell>
          <cell r="D41" t="str">
            <v>C S</v>
          </cell>
          <cell r="E41" t="str">
            <v>H100x100x6x8</v>
          </cell>
          <cell r="F41">
            <v>1385</v>
          </cell>
          <cell r="G41" t="str">
            <v>16200-100</v>
          </cell>
          <cell r="H41">
            <v>3</v>
          </cell>
          <cell r="K41">
            <v>23.821999999999999</v>
          </cell>
          <cell r="L41">
            <v>71.465999999999994</v>
          </cell>
          <cell r="M41">
            <v>11553</v>
          </cell>
          <cell r="N41">
            <v>34659</v>
          </cell>
          <cell r="O41" t="str">
            <v>물정 '98.11 p.47</v>
          </cell>
        </row>
        <row r="42">
          <cell r="B42" t="str">
            <v>03980-026</v>
          </cell>
          <cell r="C42" t="str">
            <v>CLIP ANGLE</v>
          </cell>
          <cell r="D42" t="str">
            <v>C S</v>
          </cell>
          <cell r="E42" t="str">
            <v>L75x75x9</v>
          </cell>
          <cell r="F42">
            <v>50</v>
          </cell>
          <cell r="G42" t="str">
            <v>16200-100</v>
          </cell>
          <cell r="H42">
            <v>6</v>
          </cell>
          <cell r="K42">
            <v>0.498</v>
          </cell>
          <cell r="L42">
            <v>2.988</v>
          </cell>
          <cell r="M42">
            <v>196</v>
          </cell>
          <cell r="N42">
            <v>1176</v>
          </cell>
          <cell r="O42" t="str">
            <v>물정 '98.11 p.45</v>
          </cell>
        </row>
        <row r="43">
          <cell r="B43" t="str">
            <v>03980-031</v>
          </cell>
          <cell r="C43" t="str">
            <v>H-BEAM</v>
          </cell>
          <cell r="D43" t="str">
            <v>C S</v>
          </cell>
          <cell r="E43" t="str">
            <v>H100x100x6x8</v>
          </cell>
          <cell r="F43">
            <v>700</v>
          </cell>
          <cell r="G43" t="str">
            <v>16200-100</v>
          </cell>
          <cell r="H43">
            <v>1</v>
          </cell>
          <cell r="K43">
            <v>12.04</v>
          </cell>
          <cell r="L43">
            <v>12.04</v>
          </cell>
          <cell r="M43">
            <v>5839</v>
          </cell>
          <cell r="N43">
            <v>5839</v>
          </cell>
          <cell r="O43" t="str">
            <v>물정 '98.11 p.47</v>
          </cell>
        </row>
        <row r="44">
          <cell r="B44" t="str">
            <v>03980-051</v>
          </cell>
          <cell r="C44" t="str">
            <v>ANGLE</v>
          </cell>
          <cell r="D44" t="str">
            <v>C S</v>
          </cell>
          <cell r="E44" t="str">
            <v>L75x75x9</v>
          </cell>
          <cell r="F44">
            <v>160</v>
          </cell>
          <cell r="G44" t="str">
            <v>16200-100</v>
          </cell>
          <cell r="H44">
            <v>3</v>
          </cell>
          <cell r="K44">
            <v>1.5940000000000001</v>
          </cell>
          <cell r="L44">
            <v>4.782</v>
          </cell>
          <cell r="M44">
            <v>628</v>
          </cell>
          <cell r="N44">
            <v>1884</v>
          </cell>
          <cell r="O44" t="str">
            <v>물정 '98.11 p.45</v>
          </cell>
        </row>
        <row r="45">
          <cell r="B45" t="str">
            <v>03980-052</v>
          </cell>
          <cell r="C45" t="str">
            <v>ANGLE</v>
          </cell>
          <cell r="D45" t="str">
            <v>C S</v>
          </cell>
          <cell r="E45" t="str">
            <v>L75x75x9</v>
          </cell>
          <cell r="F45">
            <v>460</v>
          </cell>
          <cell r="G45" t="str">
            <v>16200-100</v>
          </cell>
          <cell r="H45">
            <v>2</v>
          </cell>
          <cell r="K45">
            <v>4.5819999999999999</v>
          </cell>
          <cell r="L45">
            <v>9.1639999999999997</v>
          </cell>
          <cell r="M45">
            <v>1805</v>
          </cell>
          <cell r="N45">
            <v>3610</v>
          </cell>
          <cell r="O45" t="str">
            <v>물정 '98.11 p.45</v>
          </cell>
        </row>
        <row r="46">
          <cell r="B46" t="str">
            <v>03980-053</v>
          </cell>
          <cell r="C46" t="str">
            <v>STUD BOLT</v>
          </cell>
          <cell r="D46" t="str">
            <v>C S</v>
          </cell>
          <cell r="E46" t="str">
            <v>M15x60L</v>
          </cell>
          <cell r="G46" t="str">
            <v>16200-100</v>
          </cell>
          <cell r="H46">
            <v>16</v>
          </cell>
          <cell r="K46">
            <v>0.2</v>
          </cell>
          <cell r="L46">
            <v>3.2</v>
          </cell>
          <cell r="M46">
            <v>137</v>
          </cell>
          <cell r="N46">
            <v>2192</v>
          </cell>
          <cell r="O46" t="str">
            <v>물정 '98.11 p.74</v>
          </cell>
        </row>
        <row r="47">
          <cell r="B47" t="str">
            <v>03980-053</v>
          </cell>
          <cell r="C47" t="str">
            <v>PLATE</v>
          </cell>
          <cell r="D47" t="str">
            <v>C S</v>
          </cell>
          <cell r="E47" t="str">
            <v>PL200x200x12t</v>
          </cell>
          <cell r="G47" t="str">
            <v>16200-100</v>
          </cell>
          <cell r="H47">
            <v>4</v>
          </cell>
          <cell r="K47">
            <v>3.7679999999999998</v>
          </cell>
          <cell r="L47">
            <v>15.071999999999999</v>
          </cell>
          <cell r="M47">
            <v>1526</v>
          </cell>
          <cell r="N47">
            <v>6104</v>
          </cell>
          <cell r="O47" t="str">
            <v>물정 '98.11 p.50</v>
          </cell>
        </row>
        <row r="48">
          <cell r="B48" t="str">
            <v>03980-053</v>
          </cell>
          <cell r="C48" t="str">
            <v>PLATE</v>
          </cell>
          <cell r="D48" t="str">
            <v>C S</v>
          </cell>
          <cell r="E48" t="str">
            <v>PL200x150x12t</v>
          </cell>
          <cell r="G48" t="str">
            <v>16200-100</v>
          </cell>
          <cell r="H48">
            <v>4</v>
          </cell>
          <cell r="K48">
            <v>2.8260000000000001</v>
          </cell>
          <cell r="L48">
            <v>11.304</v>
          </cell>
          <cell r="M48">
            <v>1144</v>
          </cell>
          <cell r="N48">
            <v>4576</v>
          </cell>
          <cell r="O48" t="str">
            <v>물정 '98.11 p.50</v>
          </cell>
        </row>
        <row r="49">
          <cell r="B49" t="str">
            <v>03980-053</v>
          </cell>
          <cell r="C49" t="str">
            <v>LUG PLATE</v>
          </cell>
          <cell r="D49" t="str">
            <v>S S</v>
          </cell>
          <cell r="E49" t="str">
            <v>PL100x50x12t</v>
          </cell>
          <cell r="G49" t="str">
            <v>16200-100</v>
          </cell>
          <cell r="H49">
            <v>4</v>
          </cell>
          <cell r="K49">
            <v>0.47099999999999997</v>
          </cell>
          <cell r="L49">
            <v>1.8839999999999999</v>
          </cell>
          <cell r="M49">
            <v>190</v>
          </cell>
          <cell r="N49">
            <v>760</v>
          </cell>
          <cell r="O49" t="str">
            <v>물정 '98.11 p.50</v>
          </cell>
        </row>
        <row r="50">
          <cell r="B50" t="str">
            <v>03980-053</v>
          </cell>
          <cell r="C50" t="str">
            <v>ANGLE</v>
          </cell>
          <cell r="D50" t="str">
            <v>C S</v>
          </cell>
          <cell r="E50" t="str">
            <v>L75x75x9</v>
          </cell>
          <cell r="F50">
            <v>248</v>
          </cell>
          <cell r="G50" t="str">
            <v>16200-100</v>
          </cell>
          <cell r="H50">
            <v>4</v>
          </cell>
          <cell r="K50">
            <v>2.4710000000000001</v>
          </cell>
          <cell r="L50">
            <v>9.8840000000000003</v>
          </cell>
          <cell r="M50">
            <v>973</v>
          </cell>
          <cell r="N50">
            <v>3892</v>
          </cell>
          <cell r="O50" t="str">
            <v>물정 '98.11 p.45</v>
          </cell>
        </row>
        <row r="51">
          <cell r="B51" t="str">
            <v>03980-024</v>
          </cell>
          <cell r="C51" t="str">
            <v>U-BOLT</v>
          </cell>
          <cell r="D51" t="str">
            <v>C S</v>
          </cell>
          <cell r="E51" t="str">
            <v>DN 80</v>
          </cell>
          <cell r="G51" t="str">
            <v>16200- 80</v>
          </cell>
          <cell r="H51">
            <v>10</v>
          </cell>
          <cell r="K51">
            <v>0.25900000000000001</v>
          </cell>
          <cell r="L51">
            <v>2.59</v>
          </cell>
          <cell r="M51">
            <v>770</v>
          </cell>
          <cell r="N51">
            <v>7700</v>
          </cell>
          <cell r="O51" t="str">
            <v>물정 '98.11.p78</v>
          </cell>
        </row>
        <row r="52">
          <cell r="B52" t="str">
            <v>03980-033</v>
          </cell>
          <cell r="C52" t="str">
            <v>WEL'D BEAM ATTACH.</v>
          </cell>
          <cell r="D52" t="str">
            <v>C S</v>
          </cell>
          <cell r="E52" t="str">
            <v>M12</v>
          </cell>
          <cell r="G52" t="str">
            <v>16200- 80</v>
          </cell>
          <cell r="H52">
            <v>1</v>
          </cell>
          <cell r="K52">
            <v>0.59</v>
          </cell>
          <cell r="L52">
            <v>0.59</v>
          </cell>
          <cell r="M52">
            <v>4800</v>
          </cell>
          <cell r="N52">
            <v>4800</v>
          </cell>
          <cell r="O52" t="str">
            <v>견적가</v>
          </cell>
        </row>
        <row r="53">
          <cell r="B53" t="str">
            <v>03980-033</v>
          </cell>
          <cell r="C53" t="str">
            <v>THR'D ROD</v>
          </cell>
          <cell r="D53" t="str">
            <v>C S</v>
          </cell>
          <cell r="E53" t="str">
            <v>M12</v>
          </cell>
          <cell r="F53">
            <v>360</v>
          </cell>
          <cell r="G53" t="str">
            <v>16200- 80</v>
          </cell>
          <cell r="H53">
            <v>1</v>
          </cell>
          <cell r="K53">
            <v>0.28499999999999998</v>
          </cell>
          <cell r="L53">
            <v>0.28499999999999998</v>
          </cell>
          <cell r="M53">
            <v>3430</v>
          </cell>
          <cell r="N53">
            <v>3430</v>
          </cell>
          <cell r="O53" t="str">
            <v>견적가</v>
          </cell>
        </row>
        <row r="54">
          <cell r="B54" t="str">
            <v>03980-033</v>
          </cell>
          <cell r="C54" t="str">
            <v>PLATE</v>
          </cell>
          <cell r="D54" t="str">
            <v>C S</v>
          </cell>
          <cell r="E54" t="str">
            <v>PL200x200x12t</v>
          </cell>
          <cell r="G54" t="str">
            <v>16200- 80</v>
          </cell>
          <cell r="H54">
            <v>1</v>
          </cell>
          <cell r="K54">
            <v>3.7679999999999998</v>
          </cell>
          <cell r="L54">
            <v>3.7679999999999998</v>
          </cell>
          <cell r="M54">
            <v>1526</v>
          </cell>
          <cell r="N54">
            <v>1526</v>
          </cell>
          <cell r="O54" t="str">
            <v>물정 '98.11 p.50</v>
          </cell>
        </row>
        <row r="55">
          <cell r="B55" t="str">
            <v>03980-033</v>
          </cell>
          <cell r="C55" t="str">
            <v>EYE NUT</v>
          </cell>
          <cell r="D55" t="str">
            <v>C S</v>
          </cell>
          <cell r="E55" t="str">
            <v>M12</v>
          </cell>
          <cell r="G55" t="str">
            <v>16200- 80</v>
          </cell>
          <cell r="H55">
            <v>2</v>
          </cell>
          <cell r="K55">
            <v>0.28999999999999998</v>
          </cell>
          <cell r="L55">
            <v>0.57999999999999996</v>
          </cell>
          <cell r="M55">
            <v>1600</v>
          </cell>
          <cell r="N55">
            <v>3200</v>
          </cell>
          <cell r="O55" t="str">
            <v>견적가</v>
          </cell>
        </row>
        <row r="56">
          <cell r="B56" t="str">
            <v>03980-033</v>
          </cell>
          <cell r="C56" t="str">
            <v>CHANNEL</v>
          </cell>
          <cell r="D56" t="str">
            <v>C S</v>
          </cell>
          <cell r="E56" t="str">
            <v>C100x50x5x7.5</v>
          </cell>
          <cell r="F56">
            <v>500</v>
          </cell>
          <cell r="G56" t="str">
            <v>16200- 80</v>
          </cell>
          <cell r="H56">
            <v>1</v>
          </cell>
          <cell r="K56">
            <v>4.68</v>
          </cell>
          <cell r="L56">
            <v>4.68</v>
          </cell>
          <cell r="M56">
            <v>1965</v>
          </cell>
          <cell r="N56">
            <v>1965</v>
          </cell>
          <cell r="O56" t="str">
            <v>물정 '98.11 p.46</v>
          </cell>
        </row>
        <row r="57">
          <cell r="B57" t="str">
            <v>03980-033</v>
          </cell>
          <cell r="C57" t="str">
            <v>ANCHOR BOLT</v>
          </cell>
          <cell r="D57" t="str">
            <v>C S</v>
          </cell>
          <cell r="E57" t="str">
            <v>M12x155L</v>
          </cell>
          <cell r="G57" t="str">
            <v>16200- 80</v>
          </cell>
          <cell r="H57">
            <v>4</v>
          </cell>
          <cell r="K57">
            <v>0.124</v>
          </cell>
          <cell r="L57">
            <v>0.496</v>
          </cell>
          <cell r="M57">
            <v>1480</v>
          </cell>
          <cell r="N57">
            <v>5920</v>
          </cell>
          <cell r="O57" t="str">
            <v>견적가</v>
          </cell>
        </row>
        <row r="58">
          <cell r="B58" t="str">
            <v>03980-033</v>
          </cell>
          <cell r="C58" t="str">
            <v>3-BOLT PIPE CLAMP</v>
          </cell>
          <cell r="D58" t="str">
            <v>C S</v>
          </cell>
          <cell r="E58" t="str">
            <v>DN 80</v>
          </cell>
          <cell r="G58" t="str">
            <v>16200- 80</v>
          </cell>
          <cell r="H58">
            <v>1</v>
          </cell>
          <cell r="K58">
            <v>1.36</v>
          </cell>
          <cell r="L58">
            <v>1.36</v>
          </cell>
          <cell r="M58">
            <v>10000</v>
          </cell>
          <cell r="N58">
            <v>10000</v>
          </cell>
          <cell r="O58" t="str">
            <v>견적가</v>
          </cell>
        </row>
        <row r="60">
          <cell r="B60" t="str">
            <v>03980-026</v>
          </cell>
          <cell r="C60" t="str">
            <v>U-BOLT</v>
          </cell>
          <cell r="D60" t="str">
            <v>C S</v>
          </cell>
          <cell r="E60" t="str">
            <v>DN100</v>
          </cell>
          <cell r="G60" t="str">
            <v>16320-100</v>
          </cell>
          <cell r="H60">
            <v>3</v>
          </cell>
          <cell r="K60">
            <v>0.54900000000000004</v>
          </cell>
          <cell r="L60">
            <v>1.647</v>
          </cell>
          <cell r="M60">
            <v>510</v>
          </cell>
          <cell r="N60">
            <v>1530</v>
          </cell>
          <cell r="O60" t="str">
            <v>물정 '98.11.p78</v>
          </cell>
        </row>
        <row r="61">
          <cell r="B61" t="str">
            <v>03980-032</v>
          </cell>
          <cell r="C61" t="str">
            <v>PLATE</v>
          </cell>
          <cell r="D61" t="str">
            <v>C S</v>
          </cell>
          <cell r="E61" t="str">
            <v>PL200x200x12t</v>
          </cell>
          <cell r="G61" t="str">
            <v>16320-100</v>
          </cell>
          <cell r="H61">
            <v>2</v>
          </cell>
          <cell r="K61">
            <v>3.7679999999999998</v>
          </cell>
          <cell r="L61">
            <v>7.5359999999999996</v>
          </cell>
          <cell r="M61">
            <v>1526</v>
          </cell>
          <cell r="N61">
            <v>3052</v>
          </cell>
          <cell r="O61" t="str">
            <v>물정 '98.11 p.50</v>
          </cell>
        </row>
        <row r="62">
          <cell r="B62" t="str">
            <v>03980-025</v>
          </cell>
          <cell r="C62" t="str">
            <v>H-BEAM</v>
          </cell>
          <cell r="D62" t="str">
            <v>C S</v>
          </cell>
          <cell r="E62" t="str">
            <v>H100x100x6x8</v>
          </cell>
          <cell r="F62">
            <v>1385</v>
          </cell>
          <cell r="G62" t="str">
            <v>16320-100</v>
          </cell>
          <cell r="H62">
            <v>1</v>
          </cell>
          <cell r="K62">
            <v>23.821999999999999</v>
          </cell>
          <cell r="L62">
            <v>23.821999999999999</v>
          </cell>
          <cell r="M62">
            <v>11553</v>
          </cell>
          <cell r="N62">
            <v>11553</v>
          </cell>
          <cell r="O62" t="str">
            <v>물정 '98.11 p.47</v>
          </cell>
        </row>
        <row r="63">
          <cell r="B63" t="str">
            <v>03980-025</v>
          </cell>
          <cell r="C63" t="str">
            <v>CLIP ANGLE</v>
          </cell>
          <cell r="D63" t="str">
            <v>C S</v>
          </cell>
          <cell r="E63" t="str">
            <v>L75x75x9</v>
          </cell>
          <cell r="F63">
            <v>50</v>
          </cell>
          <cell r="G63" t="str">
            <v>16320-100</v>
          </cell>
          <cell r="H63">
            <v>2</v>
          </cell>
          <cell r="K63">
            <v>0.498</v>
          </cell>
          <cell r="L63">
            <v>0.996</v>
          </cell>
          <cell r="M63">
            <v>196</v>
          </cell>
          <cell r="N63">
            <v>392</v>
          </cell>
          <cell r="O63" t="str">
            <v>물정 '98.11 p.45</v>
          </cell>
        </row>
        <row r="64">
          <cell r="B64" t="str">
            <v>03980-032</v>
          </cell>
          <cell r="C64" t="str">
            <v>ANGLE</v>
          </cell>
          <cell r="D64" t="str">
            <v>C S</v>
          </cell>
          <cell r="E64" t="str">
            <v>L75x75x9</v>
          </cell>
          <cell r="F64">
            <v>527</v>
          </cell>
          <cell r="G64" t="str">
            <v>16320-100</v>
          </cell>
          <cell r="H64">
            <v>1</v>
          </cell>
          <cell r="K64">
            <v>5.2489999999999997</v>
          </cell>
          <cell r="L64">
            <v>5.2489999999999997</v>
          </cell>
          <cell r="M64">
            <v>2068</v>
          </cell>
          <cell r="N64">
            <v>2068</v>
          </cell>
          <cell r="O64" t="str">
            <v>물정 '98.11 p.45</v>
          </cell>
        </row>
        <row r="65">
          <cell r="B65" t="str">
            <v>03980-034</v>
          </cell>
          <cell r="C65" t="str">
            <v>ANGLE</v>
          </cell>
          <cell r="D65" t="str">
            <v>C S</v>
          </cell>
          <cell r="E65" t="str">
            <v>L75x75x9</v>
          </cell>
          <cell r="F65">
            <v>514</v>
          </cell>
          <cell r="G65" t="str">
            <v>16320-100</v>
          </cell>
          <cell r="H65">
            <v>1</v>
          </cell>
          <cell r="K65">
            <v>5.12</v>
          </cell>
          <cell r="L65">
            <v>5.12</v>
          </cell>
          <cell r="M65">
            <v>2017</v>
          </cell>
          <cell r="N65">
            <v>2017</v>
          </cell>
          <cell r="O65" t="str">
            <v>물정 '98.11 p.45</v>
          </cell>
        </row>
        <row r="66">
          <cell r="B66" t="str">
            <v>03980-032</v>
          </cell>
          <cell r="C66" t="str">
            <v>ANCHOR BOLT</v>
          </cell>
          <cell r="D66" t="str">
            <v>C S</v>
          </cell>
          <cell r="E66" t="str">
            <v>M12x155L</v>
          </cell>
          <cell r="G66" t="str">
            <v>16320-100</v>
          </cell>
          <cell r="H66">
            <v>8</v>
          </cell>
          <cell r="K66">
            <v>0.124</v>
          </cell>
          <cell r="L66">
            <v>0.99199999999999999</v>
          </cell>
          <cell r="M66">
            <v>1480</v>
          </cell>
          <cell r="N66">
            <v>11840</v>
          </cell>
          <cell r="O66" t="str">
            <v>견적가</v>
          </cell>
        </row>
        <row r="67">
          <cell r="B67" t="str">
            <v>03980-036</v>
          </cell>
          <cell r="C67" t="str">
            <v>WEL'D BEAM ATTACH.</v>
          </cell>
          <cell r="D67" t="str">
            <v>C S</v>
          </cell>
          <cell r="E67" t="str">
            <v>M12</v>
          </cell>
          <cell r="G67" t="str">
            <v>16320- 80</v>
          </cell>
          <cell r="H67">
            <v>1</v>
          </cell>
          <cell r="K67">
            <v>0.59</v>
          </cell>
          <cell r="L67">
            <v>0.59</v>
          </cell>
          <cell r="M67">
            <v>4800</v>
          </cell>
          <cell r="N67">
            <v>4800</v>
          </cell>
          <cell r="O67" t="str">
            <v>견적가</v>
          </cell>
        </row>
        <row r="68">
          <cell r="B68" t="str">
            <v>03980-037</v>
          </cell>
          <cell r="C68" t="str">
            <v>U-BOLT</v>
          </cell>
          <cell r="D68" t="str">
            <v>C S</v>
          </cell>
          <cell r="E68" t="str">
            <v>DN 80</v>
          </cell>
          <cell r="G68" t="str">
            <v>16320- 80</v>
          </cell>
          <cell r="H68">
            <v>11</v>
          </cell>
          <cell r="K68">
            <v>0.25900000000000001</v>
          </cell>
          <cell r="L68">
            <v>2.8490000000000002</v>
          </cell>
          <cell r="M68">
            <v>220</v>
          </cell>
          <cell r="N68">
            <v>2420</v>
          </cell>
          <cell r="O68" t="str">
            <v>물정 '98.11.p78</v>
          </cell>
        </row>
        <row r="69">
          <cell r="B69" t="str">
            <v>03980-036</v>
          </cell>
          <cell r="C69" t="str">
            <v>THR'D ROD</v>
          </cell>
          <cell r="D69" t="str">
            <v>C S</v>
          </cell>
          <cell r="E69" t="str">
            <v>M12</v>
          </cell>
          <cell r="F69">
            <v>1161</v>
          </cell>
          <cell r="G69" t="str">
            <v>16320- 80</v>
          </cell>
          <cell r="H69">
            <v>1</v>
          </cell>
          <cell r="K69">
            <v>0.91700000000000004</v>
          </cell>
          <cell r="L69">
            <v>0.91700000000000004</v>
          </cell>
          <cell r="M69">
            <v>3630</v>
          </cell>
          <cell r="N69">
            <v>3630</v>
          </cell>
          <cell r="O69" t="str">
            <v>견적가</v>
          </cell>
        </row>
        <row r="70">
          <cell r="B70" t="str">
            <v>03980-037</v>
          </cell>
          <cell r="C70" t="str">
            <v>PLATE</v>
          </cell>
          <cell r="D70" t="str">
            <v>C S</v>
          </cell>
          <cell r="E70" t="str">
            <v>PL200x200x12t</v>
          </cell>
          <cell r="G70" t="str">
            <v>16320- 80</v>
          </cell>
          <cell r="H70">
            <v>3</v>
          </cell>
          <cell r="K70">
            <v>3.7679999999999998</v>
          </cell>
          <cell r="L70">
            <v>11.304</v>
          </cell>
          <cell r="M70">
            <v>1526</v>
          </cell>
          <cell r="N70">
            <v>4578</v>
          </cell>
          <cell r="O70" t="str">
            <v>물정 '98.11 p.50</v>
          </cell>
        </row>
        <row r="71">
          <cell r="B71" t="str">
            <v>03980-037</v>
          </cell>
          <cell r="C71" t="str">
            <v>H-BEAM</v>
          </cell>
          <cell r="D71" t="str">
            <v>C S</v>
          </cell>
          <cell r="E71" t="str">
            <v>H100x100x6x8</v>
          </cell>
          <cell r="F71">
            <v>284</v>
          </cell>
          <cell r="G71" t="str">
            <v>16320- 80</v>
          </cell>
          <cell r="H71">
            <v>1</v>
          </cell>
          <cell r="K71">
            <v>4.8849999999999998</v>
          </cell>
          <cell r="L71">
            <v>4.8849999999999998</v>
          </cell>
          <cell r="M71">
            <v>2369</v>
          </cell>
          <cell r="N71">
            <v>2369</v>
          </cell>
          <cell r="O71" t="str">
            <v>물정 '98.11 p.47</v>
          </cell>
        </row>
        <row r="72">
          <cell r="B72" t="str">
            <v>03980-036</v>
          </cell>
          <cell r="C72" t="str">
            <v>EYE NUT</v>
          </cell>
          <cell r="D72" t="str">
            <v>C S</v>
          </cell>
          <cell r="E72" t="str">
            <v>M12</v>
          </cell>
          <cell r="G72" t="str">
            <v>16320- 80</v>
          </cell>
          <cell r="H72">
            <v>2</v>
          </cell>
          <cell r="K72">
            <v>0.28999999999999998</v>
          </cell>
          <cell r="L72">
            <v>0.57999999999999996</v>
          </cell>
          <cell r="M72">
            <v>1600</v>
          </cell>
          <cell r="N72">
            <v>3200</v>
          </cell>
          <cell r="O72" t="str">
            <v>견적가</v>
          </cell>
        </row>
        <row r="73">
          <cell r="B73" t="str">
            <v>03980-036</v>
          </cell>
          <cell r="C73" t="str">
            <v>CHANNEL</v>
          </cell>
          <cell r="D73" t="str">
            <v>C S</v>
          </cell>
          <cell r="E73" t="str">
            <v>C100x50x5x7.5</v>
          </cell>
          <cell r="F73">
            <v>450</v>
          </cell>
          <cell r="G73" t="str">
            <v>16320- 80</v>
          </cell>
          <cell r="H73">
            <v>1</v>
          </cell>
          <cell r="K73">
            <v>4.2119999999999997</v>
          </cell>
          <cell r="L73">
            <v>4.2119999999999997</v>
          </cell>
          <cell r="M73">
            <v>1769</v>
          </cell>
          <cell r="N73">
            <v>1769</v>
          </cell>
          <cell r="O73" t="str">
            <v>물정 '98.11 p.46</v>
          </cell>
        </row>
        <row r="74">
          <cell r="B74" t="str">
            <v>03980-037</v>
          </cell>
          <cell r="C74" t="str">
            <v>ANGLE</v>
          </cell>
          <cell r="D74" t="str">
            <v>C S</v>
          </cell>
          <cell r="E74" t="str">
            <v>L75x75x9</v>
          </cell>
          <cell r="F74">
            <v>225</v>
          </cell>
          <cell r="G74" t="str">
            <v>16320- 80</v>
          </cell>
          <cell r="H74">
            <v>1</v>
          </cell>
          <cell r="K74">
            <v>2.2410000000000001</v>
          </cell>
          <cell r="L74">
            <v>2.2410000000000001</v>
          </cell>
          <cell r="M74">
            <v>882</v>
          </cell>
          <cell r="N74">
            <v>882</v>
          </cell>
          <cell r="O74" t="str">
            <v>물정 '98.11 p.45</v>
          </cell>
        </row>
        <row r="75">
          <cell r="B75" t="str">
            <v>03980-038</v>
          </cell>
          <cell r="C75" t="str">
            <v>ANGLE</v>
          </cell>
          <cell r="D75" t="str">
            <v>C S</v>
          </cell>
          <cell r="E75" t="str">
            <v>L75x75x9</v>
          </cell>
          <cell r="F75">
            <v>284</v>
          </cell>
          <cell r="G75" t="str">
            <v>16320- 80</v>
          </cell>
          <cell r="H75">
            <v>2</v>
          </cell>
          <cell r="K75">
            <v>2.8290000000000002</v>
          </cell>
          <cell r="L75">
            <v>5.6580000000000004</v>
          </cell>
          <cell r="M75">
            <v>1114</v>
          </cell>
          <cell r="N75">
            <v>2228</v>
          </cell>
          <cell r="O75" t="str">
            <v>물정 '98.11 p.45</v>
          </cell>
        </row>
        <row r="76">
          <cell r="B76" t="str">
            <v>03980-060</v>
          </cell>
          <cell r="C76" t="str">
            <v>ANGLE</v>
          </cell>
          <cell r="D76" t="str">
            <v>C S</v>
          </cell>
          <cell r="E76" t="str">
            <v>L75x75x9</v>
          </cell>
          <cell r="F76">
            <v>430</v>
          </cell>
          <cell r="G76" t="str">
            <v>16320- 80</v>
          </cell>
          <cell r="H76">
            <v>1</v>
          </cell>
          <cell r="K76">
            <v>4.2830000000000004</v>
          </cell>
          <cell r="L76">
            <v>4.2830000000000004</v>
          </cell>
          <cell r="M76">
            <v>1687</v>
          </cell>
          <cell r="N76">
            <v>1687</v>
          </cell>
          <cell r="O76" t="str">
            <v>물정 '98.11 p.45</v>
          </cell>
        </row>
        <row r="77">
          <cell r="B77" t="str">
            <v>03980-037</v>
          </cell>
          <cell r="C77" t="str">
            <v>ANCHOR BOLT</v>
          </cell>
          <cell r="D77" t="str">
            <v>C S</v>
          </cell>
          <cell r="E77" t="str">
            <v>M12x155L</v>
          </cell>
          <cell r="G77" t="str">
            <v>16320- 80</v>
          </cell>
          <cell r="H77">
            <v>8</v>
          </cell>
          <cell r="K77">
            <v>0.124</v>
          </cell>
          <cell r="L77">
            <v>0.99199999999999999</v>
          </cell>
          <cell r="M77">
            <v>1480</v>
          </cell>
          <cell r="N77">
            <v>11840</v>
          </cell>
          <cell r="O77" t="str">
            <v>견적가</v>
          </cell>
        </row>
        <row r="78">
          <cell r="B78" t="str">
            <v>03980-036</v>
          </cell>
          <cell r="C78" t="str">
            <v>3-BOLT PIPE CLAMP</v>
          </cell>
          <cell r="D78" t="str">
            <v>C S</v>
          </cell>
          <cell r="E78" t="str">
            <v>DN 80</v>
          </cell>
          <cell r="G78" t="str">
            <v>16320- 80</v>
          </cell>
          <cell r="H78">
            <v>1</v>
          </cell>
          <cell r="K78">
            <v>1.36</v>
          </cell>
          <cell r="L78">
            <v>1.36</v>
          </cell>
          <cell r="M78">
            <v>10000</v>
          </cell>
          <cell r="N78">
            <v>10000</v>
          </cell>
          <cell r="O78" t="str">
            <v>견적가</v>
          </cell>
        </row>
        <row r="80">
          <cell r="B80" t="str">
            <v>03980-072</v>
          </cell>
          <cell r="C80" t="str">
            <v>PLATE</v>
          </cell>
          <cell r="D80" t="str">
            <v>C S</v>
          </cell>
          <cell r="E80" t="str">
            <v>PL300x300x15t</v>
          </cell>
          <cell r="G80" t="str">
            <v>22100-200</v>
          </cell>
          <cell r="H80">
            <v>2</v>
          </cell>
          <cell r="K80">
            <v>10.602</v>
          </cell>
          <cell r="L80">
            <v>21.204000000000001</v>
          </cell>
          <cell r="M80">
            <v>4293</v>
          </cell>
          <cell r="N80">
            <v>8586</v>
          </cell>
          <cell r="O80" t="str">
            <v>물정 '98.11 p.50</v>
          </cell>
        </row>
        <row r="81">
          <cell r="B81" t="str">
            <v>03980-072</v>
          </cell>
          <cell r="C81" t="str">
            <v>PLATE</v>
          </cell>
          <cell r="D81" t="str">
            <v>C S</v>
          </cell>
          <cell r="E81" t="str">
            <v>PL107x70x9t</v>
          </cell>
          <cell r="G81" t="str">
            <v>22100-200</v>
          </cell>
          <cell r="H81">
            <v>8</v>
          </cell>
          <cell r="K81">
            <v>0.52900000000000003</v>
          </cell>
          <cell r="L81">
            <v>4.2320000000000002</v>
          </cell>
          <cell r="M81">
            <v>219</v>
          </cell>
          <cell r="N81">
            <v>1752</v>
          </cell>
          <cell r="O81" t="str">
            <v>물정 '98.11 p.50</v>
          </cell>
        </row>
        <row r="82">
          <cell r="B82" t="str">
            <v>03980-077</v>
          </cell>
          <cell r="C82" t="str">
            <v>H-BEAM</v>
          </cell>
          <cell r="D82" t="str">
            <v>C S</v>
          </cell>
          <cell r="E82" t="str">
            <v>H150x150x7x9</v>
          </cell>
          <cell r="F82">
            <v>3300</v>
          </cell>
          <cell r="G82" t="str">
            <v>22100-200</v>
          </cell>
          <cell r="H82">
            <v>1</v>
          </cell>
          <cell r="K82">
            <v>103.95</v>
          </cell>
          <cell r="L82">
            <v>103.95</v>
          </cell>
          <cell r="M82">
            <v>50415</v>
          </cell>
          <cell r="N82">
            <v>50415</v>
          </cell>
          <cell r="O82" t="str">
            <v>물정 '98.11 p.47</v>
          </cell>
        </row>
        <row r="83">
          <cell r="B83" t="str">
            <v>03980-077</v>
          </cell>
          <cell r="C83" t="str">
            <v>H-BEAM</v>
          </cell>
          <cell r="D83" t="str">
            <v>C S</v>
          </cell>
          <cell r="E83" t="str">
            <v>H150x150x7x9</v>
          </cell>
          <cell r="F83">
            <v>535</v>
          </cell>
          <cell r="G83" t="str">
            <v>22100-200</v>
          </cell>
          <cell r="H83">
            <v>2</v>
          </cell>
          <cell r="K83">
            <v>16.853000000000002</v>
          </cell>
          <cell r="L83">
            <v>33.706000000000003</v>
          </cell>
          <cell r="M83">
            <v>8173</v>
          </cell>
          <cell r="N83">
            <v>16346</v>
          </cell>
          <cell r="O83" t="str">
            <v>물정 '98.11 p.47</v>
          </cell>
        </row>
        <row r="84">
          <cell r="B84" t="str">
            <v>03980-072</v>
          </cell>
          <cell r="C84" t="str">
            <v>H-BEAM</v>
          </cell>
          <cell r="D84" t="str">
            <v>C S</v>
          </cell>
          <cell r="E84" t="str">
            <v>H100x100x6x8</v>
          </cell>
          <cell r="F84">
            <v>200</v>
          </cell>
          <cell r="G84" t="str">
            <v>22100-200</v>
          </cell>
          <cell r="H84">
            <v>2</v>
          </cell>
          <cell r="K84">
            <v>3.44</v>
          </cell>
          <cell r="L84">
            <v>6.88</v>
          </cell>
          <cell r="M84">
            <v>1668</v>
          </cell>
          <cell r="N84">
            <v>3336</v>
          </cell>
          <cell r="O84" t="str">
            <v>물정 '98.11 p.47</v>
          </cell>
        </row>
        <row r="85">
          <cell r="B85" t="str">
            <v>03980-072</v>
          </cell>
          <cell r="C85" t="str">
            <v>CT</v>
          </cell>
          <cell r="D85" t="str">
            <v>C S</v>
          </cell>
          <cell r="E85" t="str">
            <v>CT100x150x6x9</v>
          </cell>
          <cell r="F85">
            <v>200</v>
          </cell>
          <cell r="G85" t="str">
            <v>22100-200</v>
          </cell>
          <cell r="H85">
            <v>2</v>
          </cell>
          <cell r="K85">
            <v>3.06</v>
          </cell>
          <cell r="L85">
            <v>6.12</v>
          </cell>
          <cell r="M85">
            <v>1569</v>
          </cell>
          <cell r="N85">
            <v>3138</v>
          </cell>
          <cell r="O85" t="str">
            <v>물정 '98.11 p.48</v>
          </cell>
        </row>
        <row r="86">
          <cell r="B86" t="str">
            <v>03980-072</v>
          </cell>
          <cell r="C86" t="str">
            <v>ANCHOR BOLT</v>
          </cell>
          <cell r="D86" t="str">
            <v>C S</v>
          </cell>
          <cell r="E86" t="str">
            <v>M16x177L</v>
          </cell>
          <cell r="G86" t="str">
            <v>22100-200</v>
          </cell>
          <cell r="H86">
            <v>12</v>
          </cell>
          <cell r="K86">
            <v>0.34699999999999998</v>
          </cell>
          <cell r="L86">
            <v>4.1639999999999997</v>
          </cell>
          <cell r="M86">
            <v>1660</v>
          </cell>
          <cell r="N86">
            <v>19920</v>
          </cell>
          <cell r="O86" t="str">
            <v>견적가</v>
          </cell>
        </row>
        <row r="87">
          <cell r="B87" t="str">
            <v>03980-073</v>
          </cell>
          <cell r="C87" t="str">
            <v>PLATE</v>
          </cell>
          <cell r="D87" t="str">
            <v>C S</v>
          </cell>
          <cell r="E87" t="str">
            <v>PL300x300x15t</v>
          </cell>
          <cell r="G87" t="str">
            <v>22100-300</v>
          </cell>
          <cell r="H87">
            <v>4</v>
          </cell>
          <cell r="K87">
            <v>10.602</v>
          </cell>
          <cell r="L87">
            <v>42.408000000000001</v>
          </cell>
          <cell r="M87">
            <v>4293</v>
          </cell>
          <cell r="N87">
            <v>17172</v>
          </cell>
          <cell r="O87" t="str">
            <v>물정 '98.11 p.50</v>
          </cell>
        </row>
        <row r="88">
          <cell r="B88" t="str">
            <v>03980-077</v>
          </cell>
          <cell r="C88" t="str">
            <v>PLATE</v>
          </cell>
          <cell r="D88" t="str">
            <v>C S</v>
          </cell>
          <cell r="E88" t="str">
            <v>PL300x250x15t</v>
          </cell>
          <cell r="G88" t="str">
            <v>22100-300</v>
          </cell>
          <cell r="H88">
            <v>2</v>
          </cell>
          <cell r="K88">
            <v>8.8350000000000009</v>
          </cell>
          <cell r="L88">
            <v>17.670000000000002</v>
          </cell>
          <cell r="M88">
            <v>3578</v>
          </cell>
          <cell r="N88">
            <v>7156</v>
          </cell>
          <cell r="O88" t="str">
            <v>물정 '98.11 p.50</v>
          </cell>
        </row>
        <row r="89">
          <cell r="B89" t="str">
            <v>03980-102</v>
          </cell>
          <cell r="C89" t="str">
            <v>PLATE</v>
          </cell>
          <cell r="D89" t="str">
            <v>C S</v>
          </cell>
          <cell r="E89" t="str">
            <v>PL300x240x9t</v>
          </cell>
          <cell r="G89" t="str">
            <v>22100-300</v>
          </cell>
          <cell r="H89">
            <v>12</v>
          </cell>
          <cell r="K89">
            <v>5.0869999999999997</v>
          </cell>
          <cell r="L89">
            <v>61.043999999999997</v>
          </cell>
          <cell r="M89">
            <v>2111</v>
          </cell>
          <cell r="N89">
            <v>25332</v>
          </cell>
          <cell r="O89" t="str">
            <v>물정 '98.11 p.50</v>
          </cell>
        </row>
        <row r="90">
          <cell r="B90" t="str">
            <v>03980-084</v>
          </cell>
          <cell r="C90" t="str">
            <v>PLATE</v>
          </cell>
          <cell r="D90" t="str">
            <v>C S</v>
          </cell>
          <cell r="E90" t="str">
            <v>PL270x270x12t</v>
          </cell>
          <cell r="G90" t="str">
            <v>22100-300</v>
          </cell>
          <cell r="H90">
            <v>6</v>
          </cell>
          <cell r="K90">
            <v>6.867</v>
          </cell>
          <cell r="L90">
            <v>41.201999999999998</v>
          </cell>
          <cell r="M90">
            <v>2781</v>
          </cell>
          <cell r="N90">
            <v>16686</v>
          </cell>
          <cell r="O90" t="str">
            <v>물정 '98.11 p.50</v>
          </cell>
        </row>
        <row r="91">
          <cell r="B91" t="str">
            <v>03980-103</v>
          </cell>
          <cell r="C91" t="str">
            <v>PLATE</v>
          </cell>
          <cell r="D91" t="str">
            <v>C S</v>
          </cell>
          <cell r="E91" t="str">
            <v>PL250x98x15t</v>
          </cell>
          <cell r="G91" t="str">
            <v>22100-300</v>
          </cell>
          <cell r="H91">
            <v>20</v>
          </cell>
          <cell r="K91">
            <v>2.8860000000000001</v>
          </cell>
          <cell r="L91">
            <v>57.72</v>
          </cell>
          <cell r="M91">
            <v>1168</v>
          </cell>
          <cell r="N91">
            <v>23360</v>
          </cell>
          <cell r="O91" t="str">
            <v>물정 '98.11 p.50</v>
          </cell>
        </row>
        <row r="92">
          <cell r="B92" t="str">
            <v>03980-074</v>
          </cell>
          <cell r="C92" t="str">
            <v>PLATE</v>
          </cell>
          <cell r="D92" t="str">
            <v>C S</v>
          </cell>
          <cell r="E92" t="str">
            <v>PL220x100x15t</v>
          </cell>
          <cell r="G92" t="str">
            <v>22100-300</v>
          </cell>
          <cell r="H92">
            <v>8</v>
          </cell>
          <cell r="K92">
            <v>2.5920000000000001</v>
          </cell>
          <cell r="L92">
            <v>20.736000000000001</v>
          </cell>
          <cell r="M92">
            <v>1049</v>
          </cell>
          <cell r="N92">
            <v>8392</v>
          </cell>
          <cell r="O92" t="str">
            <v>물정 '98.11 p.50</v>
          </cell>
        </row>
        <row r="93">
          <cell r="B93" t="str">
            <v>03980-102</v>
          </cell>
          <cell r="C93" t="str">
            <v>PLATE</v>
          </cell>
          <cell r="D93" t="str">
            <v>C S</v>
          </cell>
          <cell r="E93" t="str">
            <v>PL200x200x9t</v>
          </cell>
          <cell r="G93" t="str">
            <v>22100-300</v>
          </cell>
          <cell r="H93">
            <v>4</v>
          </cell>
          <cell r="K93">
            <v>2.8260000000000001</v>
          </cell>
          <cell r="L93">
            <v>11.304</v>
          </cell>
          <cell r="M93">
            <v>1172</v>
          </cell>
          <cell r="N93">
            <v>4688</v>
          </cell>
          <cell r="O93" t="str">
            <v>물정 '98.11 p.50</v>
          </cell>
        </row>
        <row r="94">
          <cell r="B94" t="str">
            <v>03980-081</v>
          </cell>
          <cell r="C94" t="str">
            <v>PLATE</v>
          </cell>
          <cell r="D94" t="str">
            <v>C S</v>
          </cell>
          <cell r="E94" t="str">
            <v>PL150x50x15t</v>
          </cell>
          <cell r="G94" t="str">
            <v>22100-300</v>
          </cell>
          <cell r="H94">
            <v>42</v>
          </cell>
          <cell r="K94">
            <v>0.88400000000000001</v>
          </cell>
          <cell r="L94">
            <v>37.128</v>
          </cell>
          <cell r="M94">
            <v>358</v>
          </cell>
          <cell r="N94">
            <v>15036</v>
          </cell>
          <cell r="O94" t="str">
            <v>물정 '98.11 p.50</v>
          </cell>
        </row>
        <row r="95">
          <cell r="B95" t="str">
            <v>03980-102</v>
          </cell>
          <cell r="C95" t="str">
            <v>PLATE</v>
          </cell>
          <cell r="D95" t="str">
            <v>C S</v>
          </cell>
          <cell r="E95" t="str">
            <v>PL140x98x15t</v>
          </cell>
          <cell r="G95" t="str">
            <v>22100-300</v>
          </cell>
          <cell r="H95">
            <v>4</v>
          </cell>
          <cell r="K95">
            <v>1.6160000000000001</v>
          </cell>
          <cell r="L95">
            <v>6.4640000000000004</v>
          </cell>
          <cell r="M95">
            <v>654</v>
          </cell>
          <cell r="N95">
            <v>2616</v>
          </cell>
          <cell r="O95" t="str">
            <v>물정 '98.11 p.50</v>
          </cell>
        </row>
        <row r="96">
          <cell r="B96" t="str">
            <v>03980-073</v>
          </cell>
          <cell r="C96" t="str">
            <v>PLATE</v>
          </cell>
          <cell r="D96" t="str">
            <v>C S</v>
          </cell>
          <cell r="E96" t="str">
            <v>PL103x96x10t</v>
          </cell>
          <cell r="G96" t="str">
            <v>22100-300</v>
          </cell>
          <cell r="H96">
            <v>384</v>
          </cell>
          <cell r="K96">
            <v>0.77600000000000002</v>
          </cell>
          <cell r="L96">
            <v>297.98399999999998</v>
          </cell>
          <cell r="M96">
            <v>314</v>
          </cell>
          <cell r="N96">
            <v>120576</v>
          </cell>
          <cell r="O96" t="str">
            <v>물정 '98.11 p.50</v>
          </cell>
        </row>
        <row r="97">
          <cell r="B97" t="str">
            <v>03980-084</v>
          </cell>
          <cell r="C97" t="str">
            <v>PIPE STD WT</v>
          </cell>
          <cell r="D97" t="str">
            <v>C S</v>
          </cell>
          <cell r="E97" t="str">
            <v>DN200</v>
          </cell>
          <cell r="F97">
            <v>128</v>
          </cell>
          <cell r="G97" t="str">
            <v>22100-300</v>
          </cell>
          <cell r="H97">
            <v>6</v>
          </cell>
          <cell r="K97">
            <v>5.484</v>
          </cell>
          <cell r="L97">
            <v>32.904000000000003</v>
          </cell>
          <cell r="M97">
            <v>312.32</v>
          </cell>
          <cell r="N97">
            <v>1873</v>
          </cell>
          <cell r="O97" t="str">
            <v>물자 '98.11 p.476</v>
          </cell>
        </row>
        <row r="98">
          <cell r="B98" t="str">
            <v>03980-102</v>
          </cell>
          <cell r="C98" t="str">
            <v>PIPE STD WT</v>
          </cell>
          <cell r="D98" t="str">
            <v>C S</v>
          </cell>
          <cell r="E98" t="str">
            <v>DN150</v>
          </cell>
          <cell r="F98">
            <v>220</v>
          </cell>
          <cell r="G98" t="str">
            <v>22100-300</v>
          </cell>
          <cell r="H98">
            <v>4</v>
          </cell>
          <cell r="K98">
            <v>6.22</v>
          </cell>
          <cell r="L98">
            <v>24.88</v>
          </cell>
          <cell r="M98">
            <v>3582.26</v>
          </cell>
          <cell r="N98">
            <v>14329</v>
          </cell>
          <cell r="O98" t="str">
            <v>물자 '98.11 p.476</v>
          </cell>
        </row>
        <row r="99">
          <cell r="B99" t="str">
            <v>03980-101</v>
          </cell>
          <cell r="C99" t="str">
            <v>H-BEAM</v>
          </cell>
          <cell r="D99" t="str">
            <v>C S</v>
          </cell>
          <cell r="E99" t="str">
            <v>H150x150x7x9</v>
          </cell>
          <cell r="F99">
            <v>302</v>
          </cell>
          <cell r="G99" t="str">
            <v>22100-300</v>
          </cell>
          <cell r="H99">
            <v>2</v>
          </cell>
          <cell r="K99">
            <v>9.5129999999999999</v>
          </cell>
          <cell r="L99">
            <v>19.026</v>
          </cell>
          <cell r="M99">
            <v>4613</v>
          </cell>
          <cell r="N99">
            <v>9226</v>
          </cell>
          <cell r="O99" t="str">
            <v>물정 '98.11 p.47</v>
          </cell>
        </row>
        <row r="100">
          <cell r="B100" t="str">
            <v>03980-087</v>
          </cell>
          <cell r="C100" t="str">
            <v>H-BEAM</v>
          </cell>
          <cell r="D100" t="str">
            <v>C S</v>
          </cell>
          <cell r="E100" t="str">
            <v>H150x100x6x9</v>
          </cell>
          <cell r="F100">
            <v>775</v>
          </cell>
          <cell r="G100" t="str">
            <v>22100-300</v>
          </cell>
          <cell r="H100">
            <v>5</v>
          </cell>
          <cell r="K100">
            <v>16.353000000000002</v>
          </cell>
          <cell r="L100">
            <v>81.765000000000001</v>
          </cell>
          <cell r="M100">
            <v>7931</v>
          </cell>
          <cell r="N100">
            <v>39655</v>
          </cell>
          <cell r="O100" t="str">
            <v>물정 '98.11 p.47</v>
          </cell>
        </row>
        <row r="101">
          <cell r="B101" t="str">
            <v>03980-087</v>
          </cell>
          <cell r="C101" t="str">
            <v>H-BEAM</v>
          </cell>
          <cell r="D101" t="str">
            <v>C S</v>
          </cell>
          <cell r="E101" t="str">
            <v>H150x100x6x9</v>
          </cell>
          <cell r="F101">
            <v>1800</v>
          </cell>
          <cell r="G101" t="str">
            <v>22100-300</v>
          </cell>
          <cell r="H101">
            <v>10</v>
          </cell>
          <cell r="K101">
            <v>37.979999999999997</v>
          </cell>
          <cell r="L101">
            <v>379.8</v>
          </cell>
          <cell r="M101">
            <v>18420</v>
          </cell>
          <cell r="N101">
            <v>184200</v>
          </cell>
          <cell r="O101" t="str">
            <v>물정 '98.11 p.47</v>
          </cell>
        </row>
        <row r="102">
          <cell r="B102" t="str">
            <v>03980-073</v>
          </cell>
          <cell r="C102" t="str">
            <v>H-BEAM</v>
          </cell>
          <cell r="D102" t="str">
            <v>C S</v>
          </cell>
          <cell r="E102" t="str">
            <v>H100x100x6x8</v>
          </cell>
          <cell r="F102">
            <v>520</v>
          </cell>
          <cell r="G102" t="str">
            <v>22100-300</v>
          </cell>
          <cell r="H102">
            <v>2</v>
          </cell>
          <cell r="K102">
            <v>8.9440000000000008</v>
          </cell>
          <cell r="L102">
            <v>17.888000000000002</v>
          </cell>
          <cell r="M102">
            <v>4337</v>
          </cell>
          <cell r="N102">
            <v>8674</v>
          </cell>
          <cell r="O102" t="str">
            <v>물정 '98.11 p.47</v>
          </cell>
        </row>
        <row r="103">
          <cell r="B103" t="str">
            <v>03980-091</v>
          </cell>
          <cell r="C103" t="str">
            <v>H-BEAM</v>
          </cell>
          <cell r="D103" t="str">
            <v>C S</v>
          </cell>
          <cell r="E103" t="str">
            <v>H100x100x6x8</v>
          </cell>
          <cell r="F103">
            <v>1000</v>
          </cell>
          <cell r="G103" t="str">
            <v>22100-300</v>
          </cell>
          <cell r="H103">
            <v>3</v>
          </cell>
          <cell r="K103">
            <v>17.2</v>
          </cell>
          <cell r="L103">
            <v>51.6</v>
          </cell>
          <cell r="M103">
            <v>8342</v>
          </cell>
          <cell r="N103">
            <v>25026</v>
          </cell>
          <cell r="O103" t="str">
            <v>물정 '98.11 p.47</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row r="8">
          <cell r="A8" t="str">
            <v>HBY</v>
          </cell>
        </row>
        <row r="9">
          <cell r="A9" t="str">
            <v>85500-001</v>
          </cell>
          <cell r="B9" t="str">
            <v>ANCHOR BOLT</v>
          </cell>
          <cell r="C9" t="str">
            <v>C S</v>
          </cell>
          <cell r="D9" t="str">
            <v>M10x80L</v>
          </cell>
          <cell r="F9" t="str">
            <v>71730-150</v>
          </cell>
          <cell r="G9">
            <v>64</v>
          </cell>
          <cell r="H9">
            <v>0.11</v>
          </cell>
          <cell r="I9">
            <v>7.04</v>
          </cell>
        </row>
        <row r="10">
          <cell r="A10" t="str">
            <v>85500-001</v>
          </cell>
          <cell r="B10" t="str">
            <v>ANGLE</v>
          </cell>
          <cell r="C10" t="str">
            <v>C S</v>
          </cell>
          <cell r="D10" t="str">
            <v>L50X50X6</v>
          </cell>
          <cell r="E10">
            <v>1800</v>
          </cell>
          <cell r="F10" t="str">
            <v>71730-150</v>
          </cell>
          <cell r="G10">
            <v>1</v>
          </cell>
          <cell r="H10">
            <v>27.02</v>
          </cell>
          <cell r="I10">
            <v>27.02</v>
          </cell>
          <cell r="J10">
            <v>0.05</v>
          </cell>
        </row>
        <row r="11">
          <cell r="A11" t="str">
            <v>85500-001</v>
          </cell>
          <cell r="B11" t="str">
            <v>CHANNEL</v>
          </cell>
          <cell r="C11" t="str">
            <v>C S</v>
          </cell>
          <cell r="D11" t="str">
            <v>ㄷ100x50x5</v>
          </cell>
          <cell r="E11">
            <v>6100</v>
          </cell>
          <cell r="F11" t="str">
            <v>71730-150</v>
          </cell>
          <cell r="G11">
            <v>1</v>
          </cell>
          <cell r="H11">
            <v>57.1</v>
          </cell>
          <cell r="I11">
            <v>57.1</v>
          </cell>
          <cell r="J11">
            <v>0.05</v>
          </cell>
        </row>
        <row r="12">
          <cell r="A12" t="str">
            <v>85500-001</v>
          </cell>
          <cell r="B12" t="str">
            <v>CHANNEL</v>
          </cell>
          <cell r="C12" t="str">
            <v>C S</v>
          </cell>
          <cell r="D12" t="str">
            <v>ㄷ100x50x5</v>
          </cell>
          <cell r="E12">
            <v>2150</v>
          </cell>
          <cell r="F12" t="str">
            <v>71730-150</v>
          </cell>
          <cell r="G12">
            <v>5</v>
          </cell>
          <cell r="H12">
            <v>20.12</v>
          </cell>
          <cell r="I12">
            <v>100.6</v>
          </cell>
          <cell r="J12">
            <v>0.05</v>
          </cell>
        </row>
        <row r="13">
          <cell r="A13" t="str">
            <v>85500-001</v>
          </cell>
          <cell r="B13" t="str">
            <v>CHANNEL</v>
          </cell>
          <cell r="C13" t="str">
            <v>C S</v>
          </cell>
          <cell r="D13" t="str">
            <v>ㄷ100x50x5</v>
          </cell>
          <cell r="E13">
            <v>1900</v>
          </cell>
          <cell r="F13" t="str">
            <v>71730-150</v>
          </cell>
          <cell r="G13">
            <v>3</v>
          </cell>
          <cell r="H13">
            <v>17.78</v>
          </cell>
          <cell r="I13">
            <v>53.34</v>
          </cell>
          <cell r="J13">
            <v>0.05</v>
          </cell>
        </row>
        <row r="14">
          <cell r="A14" t="str">
            <v>85500-001</v>
          </cell>
          <cell r="B14" t="str">
            <v>STEEL PLATE</v>
          </cell>
          <cell r="C14" t="str">
            <v>C S</v>
          </cell>
          <cell r="D14" t="str">
            <v>PL150x150x9</v>
          </cell>
          <cell r="F14" t="str">
            <v>71730-150</v>
          </cell>
          <cell r="G14">
            <v>16</v>
          </cell>
          <cell r="H14">
            <v>1.59</v>
          </cell>
          <cell r="I14">
            <v>25.44</v>
          </cell>
          <cell r="J14">
            <v>0.1</v>
          </cell>
        </row>
        <row r="15">
          <cell r="A15" t="str">
            <v>85500-001</v>
          </cell>
          <cell r="B15" t="str">
            <v>U-BOLT</v>
          </cell>
          <cell r="C15" t="str">
            <v>C S</v>
          </cell>
          <cell r="D15" t="str">
            <v>DN150</v>
          </cell>
          <cell r="F15" t="str">
            <v>71730-150</v>
          </cell>
          <cell r="G15">
            <v>22</v>
          </cell>
          <cell r="H15">
            <v>1.1499999999999999</v>
          </cell>
          <cell r="I15">
            <v>25.3</v>
          </cell>
        </row>
        <row r="16">
          <cell r="A16" t="str">
            <v>85500-002</v>
          </cell>
          <cell r="B16" t="str">
            <v>ANCHOR BOLT</v>
          </cell>
          <cell r="C16" t="str">
            <v>C S</v>
          </cell>
          <cell r="D16" t="str">
            <v>M10x80L</v>
          </cell>
          <cell r="F16" t="str">
            <v>71730-125</v>
          </cell>
          <cell r="G16">
            <v>20</v>
          </cell>
          <cell r="H16">
            <v>0.11</v>
          </cell>
          <cell r="I16">
            <v>2.2000000000000002</v>
          </cell>
        </row>
        <row r="17">
          <cell r="A17" t="str">
            <v>85500-002</v>
          </cell>
          <cell r="B17" t="str">
            <v>CHANNEL</v>
          </cell>
          <cell r="C17" t="str">
            <v>C S</v>
          </cell>
          <cell r="D17" t="str">
            <v>ㄷ100x50x5</v>
          </cell>
          <cell r="E17">
            <v>2710</v>
          </cell>
          <cell r="F17" t="str">
            <v>71730-125</v>
          </cell>
          <cell r="G17">
            <v>1</v>
          </cell>
          <cell r="H17">
            <v>25.37</v>
          </cell>
          <cell r="I17">
            <v>25.37</v>
          </cell>
          <cell r="J17">
            <v>0.05</v>
          </cell>
        </row>
        <row r="18">
          <cell r="A18" t="str">
            <v>85500-002</v>
          </cell>
          <cell r="B18" t="str">
            <v>CHANNEL</v>
          </cell>
          <cell r="C18" t="str">
            <v>C S</v>
          </cell>
          <cell r="D18" t="str">
            <v>ㄷ100x50x5</v>
          </cell>
          <cell r="E18">
            <v>2230</v>
          </cell>
          <cell r="F18" t="str">
            <v>71730-125</v>
          </cell>
          <cell r="G18">
            <v>1</v>
          </cell>
          <cell r="H18">
            <v>20.87</v>
          </cell>
          <cell r="I18">
            <v>20.87</v>
          </cell>
          <cell r="J18">
            <v>0.05</v>
          </cell>
        </row>
        <row r="19">
          <cell r="A19" t="str">
            <v>85500-002</v>
          </cell>
          <cell r="B19" t="str">
            <v>CHANNEL</v>
          </cell>
          <cell r="C19" t="str">
            <v>C S</v>
          </cell>
          <cell r="D19" t="str">
            <v>ㄷ100x50x5</v>
          </cell>
          <cell r="E19">
            <v>3200</v>
          </cell>
          <cell r="F19" t="str">
            <v>71730-125</v>
          </cell>
          <cell r="G19">
            <v>1</v>
          </cell>
          <cell r="H19">
            <v>29.55</v>
          </cell>
          <cell r="I19">
            <v>29.55</v>
          </cell>
          <cell r="J19">
            <v>0.05</v>
          </cell>
        </row>
        <row r="20">
          <cell r="A20" t="str">
            <v>85500-002</v>
          </cell>
          <cell r="B20" t="str">
            <v>STEEL PLATE</v>
          </cell>
          <cell r="C20" t="str">
            <v>C S</v>
          </cell>
          <cell r="D20" t="str">
            <v>PL150x150x9</v>
          </cell>
          <cell r="F20" t="str">
            <v>71730-125</v>
          </cell>
          <cell r="G20">
            <v>5</v>
          </cell>
          <cell r="H20">
            <v>1.59</v>
          </cell>
          <cell r="I20">
            <v>7.95</v>
          </cell>
          <cell r="J20">
            <v>0.1</v>
          </cell>
        </row>
        <row r="21">
          <cell r="A21" t="str">
            <v>85500-002</v>
          </cell>
          <cell r="B21" t="str">
            <v>U-BOLT</v>
          </cell>
          <cell r="C21" t="str">
            <v>C S</v>
          </cell>
          <cell r="D21" t="str">
            <v>DN125</v>
          </cell>
          <cell r="F21" t="str">
            <v>71730-125</v>
          </cell>
          <cell r="G21">
            <v>10</v>
          </cell>
          <cell r="H21">
            <v>1</v>
          </cell>
          <cell r="I21">
            <v>10</v>
          </cell>
        </row>
        <row r="22">
          <cell r="A22" t="str">
            <v>85500-005</v>
          </cell>
          <cell r="B22" t="str">
            <v>ANGLE</v>
          </cell>
          <cell r="C22" t="str">
            <v>C S</v>
          </cell>
          <cell r="D22" t="str">
            <v>L50X50X6</v>
          </cell>
          <cell r="E22">
            <v>1000</v>
          </cell>
          <cell r="F22" t="str">
            <v>71730- 50</v>
          </cell>
          <cell r="G22">
            <v>15</v>
          </cell>
          <cell r="H22">
            <v>4.43</v>
          </cell>
          <cell r="I22">
            <v>66.45</v>
          </cell>
          <cell r="J22">
            <v>0.05</v>
          </cell>
        </row>
        <row r="23">
          <cell r="A23" t="str">
            <v>85500-005</v>
          </cell>
          <cell r="B23" t="str">
            <v>ANGLE</v>
          </cell>
          <cell r="C23" t="str">
            <v>C S</v>
          </cell>
          <cell r="D23" t="str">
            <v>L50X50X6</v>
          </cell>
          <cell r="E23">
            <v>500</v>
          </cell>
          <cell r="F23" t="str">
            <v>71730- 50</v>
          </cell>
          <cell r="G23">
            <v>8</v>
          </cell>
          <cell r="H23">
            <v>2.2000000000000002</v>
          </cell>
          <cell r="I23">
            <v>17.600000000000001</v>
          </cell>
          <cell r="J23">
            <v>0.05</v>
          </cell>
        </row>
        <row r="24">
          <cell r="A24" t="str">
            <v>85500-006</v>
          </cell>
          <cell r="B24" t="str">
            <v>ANGLE</v>
          </cell>
          <cell r="C24" t="str">
            <v>C S</v>
          </cell>
          <cell r="D24" t="str">
            <v>L50X50X6</v>
          </cell>
          <cell r="E24">
            <v>1100</v>
          </cell>
          <cell r="F24" t="str">
            <v>71730- 50</v>
          </cell>
          <cell r="G24">
            <v>8</v>
          </cell>
          <cell r="H24">
            <v>4.87</v>
          </cell>
          <cell r="I24">
            <v>38.96</v>
          </cell>
          <cell r="J24">
            <v>0.05</v>
          </cell>
        </row>
        <row r="25">
          <cell r="A25" t="str">
            <v>85500-005</v>
          </cell>
          <cell r="B25" t="str">
            <v>STEEL PLATE</v>
          </cell>
          <cell r="C25" t="str">
            <v>C S</v>
          </cell>
          <cell r="D25" t="str">
            <v>PL150x150x9</v>
          </cell>
          <cell r="F25" t="str">
            <v>71730- 50</v>
          </cell>
          <cell r="G25">
            <v>31</v>
          </cell>
          <cell r="H25">
            <v>1.59</v>
          </cell>
          <cell r="I25">
            <v>49.29</v>
          </cell>
          <cell r="J25">
            <v>0.1</v>
          </cell>
        </row>
        <row r="26">
          <cell r="A26" t="str">
            <v>85500-005</v>
          </cell>
          <cell r="B26" t="str">
            <v>U-BOLT</v>
          </cell>
          <cell r="C26" t="str">
            <v>C S</v>
          </cell>
          <cell r="D26" t="str">
            <v>DN50</v>
          </cell>
          <cell r="F26" t="str">
            <v>71730- 50</v>
          </cell>
          <cell r="G26">
            <v>62</v>
          </cell>
          <cell r="H26">
            <v>0.17</v>
          </cell>
          <cell r="I26">
            <v>10.54</v>
          </cell>
        </row>
        <row r="27">
          <cell r="A27" t="str">
            <v>85500-004</v>
          </cell>
          <cell r="B27" t="str">
            <v>ANGLE</v>
          </cell>
          <cell r="C27" t="str">
            <v>C S</v>
          </cell>
          <cell r="D27" t="str">
            <v>L50X50X6</v>
          </cell>
          <cell r="E27">
            <v>1800</v>
          </cell>
          <cell r="F27" t="str">
            <v>71730- 25</v>
          </cell>
          <cell r="G27">
            <v>13</v>
          </cell>
          <cell r="H27">
            <v>7.97</v>
          </cell>
          <cell r="I27">
            <v>103.61</v>
          </cell>
          <cell r="J27">
            <v>0.05</v>
          </cell>
        </row>
        <row r="28">
          <cell r="A28" t="str">
            <v>85500-005</v>
          </cell>
          <cell r="B28" t="str">
            <v>ANGLE</v>
          </cell>
          <cell r="C28" t="str">
            <v>C S</v>
          </cell>
          <cell r="D28" t="str">
            <v>L50X50X6</v>
          </cell>
          <cell r="E28">
            <v>500</v>
          </cell>
          <cell r="F28" t="str">
            <v>71730- 25</v>
          </cell>
          <cell r="G28">
            <v>4</v>
          </cell>
          <cell r="H28">
            <v>2.2200000000000002</v>
          </cell>
          <cell r="I28">
            <v>8.8800000000000008</v>
          </cell>
          <cell r="J28">
            <v>0.05</v>
          </cell>
        </row>
        <row r="29">
          <cell r="A29" t="str">
            <v>85500-006</v>
          </cell>
          <cell r="B29" t="str">
            <v>ANGLE</v>
          </cell>
          <cell r="C29" t="str">
            <v>C S</v>
          </cell>
          <cell r="D29" t="str">
            <v>L50X50X6</v>
          </cell>
          <cell r="E29">
            <v>1100</v>
          </cell>
          <cell r="F29" t="str">
            <v>71730- 25</v>
          </cell>
          <cell r="G29">
            <v>10</v>
          </cell>
          <cell r="H29">
            <v>4.87</v>
          </cell>
          <cell r="I29">
            <v>48.7</v>
          </cell>
          <cell r="J29">
            <v>0.05</v>
          </cell>
        </row>
        <row r="30">
          <cell r="A30" t="str">
            <v>85500-006</v>
          </cell>
          <cell r="B30" t="str">
            <v>ANGLE</v>
          </cell>
          <cell r="C30" t="str">
            <v>C S</v>
          </cell>
          <cell r="D30" t="str">
            <v>L50X50X6</v>
          </cell>
          <cell r="E30">
            <v>2100</v>
          </cell>
          <cell r="F30" t="str">
            <v>71730- 25</v>
          </cell>
          <cell r="G30">
            <v>10</v>
          </cell>
          <cell r="H30">
            <v>9.3000000000000007</v>
          </cell>
          <cell r="I30">
            <v>93</v>
          </cell>
          <cell r="J30">
            <v>0.05</v>
          </cell>
        </row>
        <row r="31">
          <cell r="A31" t="str">
            <v>85500-008</v>
          </cell>
          <cell r="B31" t="str">
            <v>ANGLE</v>
          </cell>
          <cell r="C31" t="str">
            <v>C S</v>
          </cell>
          <cell r="D31" t="str">
            <v>L50X50X6</v>
          </cell>
          <cell r="E31">
            <v>2000</v>
          </cell>
          <cell r="F31" t="str">
            <v>71730- 25</v>
          </cell>
          <cell r="G31">
            <v>1</v>
          </cell>
          <cell r="H31">
            <v>8.86</v>
          </cell>
          <cell r="I31">
            <v>8.86</v>
          </cell>
          <cell r="J31">
            <v>0.05</v>
          </cell>
        </row>
        <row r="32">
          <cell r="A32" t="str">
            <v>85500-004</v>
          </cell>
          <cell r="B32" t="str">
            <v>STEEL PLATE</v>
          </cell>
          <cell r="C32" t="str">
            <v>C S</v>
          </cell>
          <cell r="D32" t="str">
            <v>PL150x150x9</v>
          </cell>
          <cell r="F32" t="str">
            <v>71730- 25</v>
          </cell>
          <cell r="G32">
            <v>38</v>
          </cell>
          <cell r="H32">
            <v>1.59</v>
          </cell>
          <cell r="I32">
            <v>60.42</v>
          </cell>
          <cell r="J32">
            <v>0.1</v>
          </cell>
        </row>
        <row r="33">
          <cell r="A33" t="str">
            <v>85500-004</v>
          </cell>
          <cell r="B33" t="str">
            <v>U-BOLT</v>
          </cell>
          <cell r="C33" t="str">
            <v>C S</v>
          </cell>
          <cell r="D33" t="str">
            <v>DN25</v>
          </cell>
          <cell r="F33" t="str">
            <v>71730- 25</v>
          </cell>
          <cell r="G33">
            <v>47</v>
          </cell>
          <cell r="H33">
            <v>0.14000000000000001</v>
          </cell>
          <cell r="I33">
            <v>6.58</v>
          </cell>
        </row>
        <row r="35">
          <cell r="A35" t="str">
            <v>XBK</v>
          </cell>
        </row>
        <row r="36">
          <cell r="A36" t="str">
            <v>85500-002</v>
          </cell>
          <cell r="B36" t="str">
            <v>ANCHOR BOLT</v>
          </cell>
          <cell r="C36" t="str">
            <v>C S</v>
          </cell>
          <cell r="D36" t="str">
            <v>M10x80L</v>
          </cell>
          <cell r="F36" t="str">
            <v>71730-150</v>
          </cell>
          <cell r="G36">
            <v>36</v>
          </cell>
          <cell r="H36">
            <v>0.11</v>
          </cell>
          <cell r="I36">
            <v>3.96</v>
          </cell>
        </row>
        <row r="37">
          <cell r="A37" t="str">
            <v>85500-002</v>
          </cell>
          <cell r="B37" t="str">
            <v>CHANNEL</v>
          </cell>
          <cell r="C37" t="str">
            <v>C S</v>
          </cell>
          <cell r="D37" t="str">
            <v>ㄷ100x50x5</v>
          </cell>
          <cell r="E37">
            <v>2700</v>
          </cell>
          <cell r="F37" t="str">
            <v>71730-150</v>
          </cell>
          <cell r="G37">
            <v>4</v>
          </cell>
          <cell r="H37">
            <v>25.27</v>
          </cell>
          <cell r="I37">
            <v>101.08</v>
          </cell>
          <cell r="J37">
            <v>0.05</v>
          </cell>
        </row>
        <row r="38">
          <cell r="A38" t="str">
            <v>85500-002</v>
          </cell>
          <cell r="B38" t="str">
            <v>CHANNEL</v>
          </cell>
          <cell r="C38" t="str">
            <v>C S</v>
          </cell>
          <cell r="D38" t="str">
            <v>ㄷ100x50x5</v>
          </cell>
          <cell r="E38">
            <v>300</v>
          </cell>
          <cell r="F38" t="str">
            <v>71730-150</v>
          </cell>
          <cell r="G38">
            <v>1</v>
          </cell>
          <cell r="H38">
            <v>2.81</v>
          </cell>
          <cell r="I38">
            <v>2.81</v>
          </cell>
          <cell r="J38">
            <v>0.05</v>
          </cell>
        </row>
        <row r="39">
          <cell r="A39" t="str">
            <v>85500-002</v>
          </cell>
          <cell r="B39" t="str">
            <v>H-BEAM</v>
          </cell>
          <cell r="C39" t="str">
            <v>C S</v>
          </cell>
          <cell r="D39" t="str">
            <v>H100X100X6X8</v>
          </cell>
          <cell r="E39">
            <v>2300</v>
          </cell>
          <cell r="F39" t="str">
            <v>71730-150</v>
          </cell>
          <cell r="G39">
            <v>1</v>
          </cell>
          <cell r="H39">
            <v>39.56</v>
          </cell>
          <cell r="I39">
            <v>39.56</v>
          </cell>
          <cell r="J39">
            <v>7.0000000000000007E-2</v>
          </cell>
        </row>
        <row r="40">
          <cell r="A40" t="str">
            <v>85500-008</v>
          </cell>
          <cell r="B40" t="str">
            <v>H-BEAM</v>
          </cell>
          <cell r="C40" t="str">
            <v>C S</v>
          </cell>
          <cell r="D40" t="str">
            <v>H100X100X6X8</v>
          </cell>
          <cell r="E40">
            <v>5900</v>
          </cell>
          <cell r="F40" t="str">
            <v>71730-150</v>
          </cell>
          <cell r="G40">
            <v>4</v>
          </cell>
          <cell r="H40">
            <v>101.48</v>
          </cell>
          <cell r="I40">
            <v>405.92</v>
          </cell>
          <cell r="J40">
            <v>7.0000000000000007E-2</v>
          </cell>
        </row>
        <row r="41">
          <cell r="A41" t="str">
            <v>85500-002</v>
          </cell>
          <cell r="B41" t="str">
            <v>STEEL PLATE</v>
          </cell>
          <cell r="C41" t="str">
            <v>C S</v>
          </cell>
          <cell r="D41" t="str">
            <v>PL150x150x9</v>
          </cell>
          <cell r="F41" t="str">
            <v>71730-150</v>
          </cell>
          <cell r="G41">
            <v>17</v>
          </cell>
          <cell r="H41">
            <v>1.59</v>
          </cell>
          <cell r="I41">
            <v>27.03</v>
          </cell>
          <cell r="J41">
            <v>0.1</v>
          </cell>
        </row>
        <row r="42">
          <cell r="A42" t="str">
            <v>85500-002</v>
          </cell>
          <cell r="B42" t="str">
            <v>U-BOLT</v>
          </cell>
          <cell r="C42" t="str">
            <v>C S</v>
          </cell>
          <cell r="D42" t="str">
            <v>DN150</v>
          </cell>
          <cell r="F42" t="str">
            <v>71730-150</v>
          </cell>
          <cell r="G42">
            <v>17</v>
          </cell>
          <cell r="H42">
            <v>1.1499999999999999</v>
          </cell>
          <cell r="I42">
            <v>19.55</v>
          </cell>
        </row>
        <row r="43">
          <cell r="A43" t="str">
            <v>85500-002</v>
          </cell>
          <cell r="B43" t="str">
            <v>ANCHOR BOLT</v>
          </cell>
          <cell r="C43" t="str">
            <v>C S</v>
          </cell>
          <cell r="D43" t="str">
            <v>M10x80L</v>
          </cell>
          <cell r="F43" t="str">
            <v>71730-125</v>
          </cell>
          <cell r="G43">
            <v>16</v>
          </cell>
          <cell r="H43">
            <v>0.11</v>
          </cell>
          <cell r="I43">
            <v>1.76</v>
          </cell>
        </row>
        <row r="44">
          <cell r="A44" t="str">
            <v>85500-002</v>
          </cell>
          <cell r="B44" t="str">
            <v>CHANNEL</v>
          </cell>
          <cell r="C44" t="str">
            <v>C S</v>
          </cell>
          <cell r="D44" t="str">
            <v>ㄷ100x50x5</v>
          </cell>
          <cell r="E44">
            <v>300</v>
          </cell>
          <cell r="F44" t="str">
            <v>71730-125</v>
          </cell>
          <cell r="G44">
            <v>2</v>
          </cell>
          <cell r="H44">
            <v>2.81</v>
          </cell>
          <cell r="I44">
            <v>5.62</v>
          </cell>
          <cell r="J44">
            <v>0.05</v>
          </cell>
        </row>
        <row r="45">
          <cell r="A45" t="str">
            <v>85500-002</v>
          </cell>
          <cell r="B45" t="str">
            <v>H-BEAM</v>
          </cell>
          <cell r="C45" t="str">
            <v>C S</v>
          </cell>
          <cell r="D45" t="str">
            <v>H100X100X6X8</v>
          </cell>
          <cell r="E45">
            <v>2000</v>
          </cell>
          <cell r="F45" t="str">
            <v>71730-125</v>
          </cell>
          <cell r="G45">
            <v>3</v>
          </cell>
          <cell r="H45">
            <v>34.4</v>
          </cell>
          <cell r="I45">
            <v>103.2</v>
          </cell>
          <cell r="J45">
            <v>7.0000000000000007E-2</v>
          </cell>
        </row>
        <row r="46">
          <cell r="A46" t="str">
            <v>85500-002</v>
          </cell>
          <cell r="B46" t="str">
            <v>PIPE STD WT</v>
          </cell>
          <cell r="C46" t="str">
            <v>C S</v>
          </cell>
          <cell r="D46" t="str">
            <v>DN100</v>
          </cell>
          <cell r="E46">
            <v>2300</v>
          </cell>
          <cell r="F46" t="str">
            <v>71730-125</v>
          </cell>
          <cell r="G46">
            <v>1</v>
          </cell>
          <cell r="H46">
            <v>28.06</v>
          </cell>
          <cell r="I46">
            <v>28.06</v>
          </cell>
          <cell r="J46">
            <v>0.05</v>
          </cell>
        </row>
        <row r="47">
          <cell r="A47" t="str">
            <v>85500-002</v>
          </cell>
          <cell r="B47" t="str">
            <v>PIPE STD WT</v>
          </cell>
          <cell r="C47" t="str">
            <v>C S</v>
          </cell>
          <cell r="D47" t="str">
            <v>DN100</v>
          </cell>
          <cell r="E47">
            <v>2000</v>
          </cell>
          <cell r="F47" t="str">
            <v>71730-125</v>
          </cell>
          <cell r="G47">
            <v>1</v>
          </cell>
          <cell r="H47">
            <v>24.4</v>
          </cell>
          <cell r="I47">
            <v>24.4</v>
          </cell>
          <cell r="J47">
            <v>0.05</v>
          </cell>
        </row>
        <row r="48">
          <cell r="A48" t="str">
            <v>85500-002</v>
          </cell>
          <cell r="B48" t="str">
            <v>STEEL PLATE</v>
          </cell>
          <cell r="C48" t="str">
            <v>C S</v>
          </cell>
          <cell r="D48" t="str">
            <v>PL150x150x9</v>
          </cell>
          <cell r="F48" t="str">
            <v>71730-125</v>
          </cell>
          <cell r="G48">
            <v>4</v>
          </cell>
          <cell r="H48">
            <v>1.59</v>
          </cell>
          <cell r="I48">
            <v>6.36</v>
          </cell>
          <cell r="J48">
            <v>0.1</v>
          </cell>
        </row>
        <row r="49">
          <cell r="A49" t="str">
            <v>85500-002</v>
          </cell>
          <cell r="B49" t="str">
            <v>U-BOLT</v>
          </cell>
          <cell r="C49" t="str">
            <v>C S</v>
          </cell>
          <cell r="D49" t="str">
            <v>DN125</v>
          </cell>
          <cell r="F49" t="str">
            <v>71730-125</v>
          </cell>
          <cell r="G49">
            <v>2</v>
          </cell>
          <cell r="H49">
            <v>1</v>
          </cell>
          <cell r="I49">
            <v>2</v>
          </cell>
        </row>
        <row r="50">
          <cell r="A50" t="str">
            <v>85500-008</v>
          </cell>
          <cell r="B50" t="str">
            <v>H-BEAM</v>
          </cell>
          <cell r="C50" t="str">
            <v>C S</v>
          </cell>
          <cell r="D50" t="str">
            <v>H100X100X6X8</v>
          </cell>
          <cell r="E50">
            <v>5900</v>
          </cell>
          <cell r="F50" t="str">
            <v>71730-100</v>
          </cell>
          <cell r="G50">
            <v>2</v>
          </cell>
          <cell r="H50">
            <v>101.48</v>
          </cell>
          <cell r="I50">
            <v>202.96</v>
          </cell>
          <cell r="J50">
            <v>7.0000000000000007E-2</v>
          </cell>
        </row>
        <row r="51">
          <cell r="A51" t="str">
            <v>85500-008</v>
          </cell>
          <cell r="B51" t="str">
            <v>H-BEAM</v>
          </cell>
          <cell r="C51" t="str">
            <v>C S</v>
          </cell>
          <cell r="D51" t="str">
            <v>H100X100X6X8</v>
          </cell>
          <cell r="E51">
            <v>4280</v>
          </cell>
          <cell r="F51" t="str">
            <v>71730-100</v>
          </cell>
          <cell r="G51">
            <v>1</v>
          </cell>
          <cell r="H51">
            <v>73.62</v>
          </cell>
          <cell r="I51">
            <v>73.62</v>
          </cell>
          <cell r="J51">
            <v>7.0000000000000007E-2</v>
          </cell>
        </row>
        <row r="52">
          <cell r="A52" t="str">
            <v>85500-008</v>
          </cell>
          <cell r="B52" t="str">
            <v>STEEL PLATE</v>
          </cell>
          <cell r="C52" t="str">
            <v>C S</v>
          </cell>
          <cell r="D52" t="str">
            <v>PL150x150x9</v>
          </cell>
          <cell r="F52" t="str">
            <v>71730-100</v>
          </cell>
          <cell r="G52">
            <v>6</v>
          </cell>
          <cell r="H52">
            <v>1.59</v>
          </cell>
          <cell r="I52">
            <v>9.5399999999999991</v>
          </cell>
          <cell r="J52">
            <v>0.1</v>
          </cell>
        </row>
        <row r="53">
          <cell r="A53" t="str">
            <v>85500-008</v>
          </cell>
          <cell r="B53" t="str">
            <v>U-BOLT</v>
          </cell>
          <cell r="C53" t="str">
            <v>C S</v>
          </cell>
          <cell r="D53" t="str">
            <v>DN100</v>
          </cell>
          <cell r="F53" t="str">
            <v>71730-100</v>
          </cell>
          <cell r="G53">
            <v>8</v>
          </cell>
          <cell r="H53">
            <v>0.45</v>
          </cell>
          <cell r="I53">
            <v>3.6</v>
          </cell>
        </row>
      </sheetData>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DC LU"/>
      <sheetName val="TGL LU"/>
      <sheetName val="Load  &amp; Thermal Curve"/>
    </sheetNames>
    <sheetDataSet>
      <sheetData sheetId="0" refreshError="1"/>
      <sheetData sheetId="1" refreshError="1"/>
      <sheetData sheetId="2"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Content"/>
      <sheetName val="Project Outline"/>
      <sheetName val="주요공사"/>
      <sheetName val="Contractual Amount"/>
      <sheetName val="시헹예산"/>
      <sheetName val="TENDER vs BUDGET"/>
      <sheetName val="직영 vs 하청 - 2"/>
      <sheetName val="96 당초Schedule"/>
      <sheetName val="96 Performance"/>
      <sheetName val="소화-투입 분석표"/>
      <sheetName val="STF ORG(K)"/>
      <sheetName val="Staff Org. Chart"/>
      <sheetName val="Scope of Work"/>
      <sheetName val="Design Status"/>
      <sheetName val="DWG Status"/>
      <sheetName val="MAT'L Status"/>
      <sheetName val="장비동원"/>
      <sheetName val="근로자동원"/>
      <sheetName val="Install Status"/>
      <sheetName val="Staff Mob. Plan"/>
      <sheetName val="M.P Mob. Plan"/>
      <sheetName val="Eq. Mobiliz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LDAILY"/>
      <sheetName val="MPCSSD"/>
      <sheetName val="DTHG"/>
      <sheetName val="Chart1"/>
      <sheetName val="DLC"/>
    </sheetNames>
    <sheetDataSet>
      <sheetData sheetId="0" refreshError="1"/>
      <sheetData sheetId="1" refreshError="1"/>
      <sheetData sheetId="2" refreshError="1"/>
      <sheetData sheetId="3" refreshError="1"/>
      <sheetData sheetId="4"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ecutive Summary -Thermal"/>
      <sheetName val="MPEB Performance"/>
      <sheetName val="Stationwise Thermal &amp; Hydel Gen"/>
      <sheetName val="Fuel Oil &amp; Aux. Cons."/>
      <sheetName val="TWELVE"/>
      <sheetName val="UGEN"/>
      <sheetName val="Yearly Thermal"/>
      <sheetName val="Yearly Hydel"/>
      <sheetName val="GPUF9196"/>
      <sheetName val="UNITWISE GEN &amp; FACTORS (S)"/>
      <sheetName val="GENPLF"/>
      <sheetName val="TPI"/>
      <sheetName val="TPI98-99"/>
      <sheetName val="TPI99-00"/>
      <sheetName val="TPI00-01"/>
      <sheetName val="TARGET9197"/>
      <sheetName val="TARGET 97-98"/>
      <sheetName val="TARGET 98-99"/>
      <sheetName val="TARGET 99-00"/>
      <sheetName val="TARGET 00-01"/>
      <sheetName val="MPSEB90-01MONTHLY GENPLF"/>
    </sheetNames>
    <sheetDataSet>
      <sheetData sheetId="0" refreshError="1">
        <row r="4">
          <cell r="A4">
            <v>0</v>
          </cell>
          <cell r="B4" t="str">
            <v>P A R T I C U L A R S</v>
          </cell>
          <cell r="D4" t="str">
            <v>91-92</v>
          </cell>
          <cell r="E4" t="str">
            <v>92-93</v>
          </cell>
          <cell r="F4" t="str">
            <v>93-94</v>
          </cell>
          <cell r="G4" t="str">
            <v>94-95</v>
          </cell>
          <cell r="H4" t="str">
            <v xml:space="preserve">95-96 </v>
          </cell>
        </row>
        <row r="5">
          <cell r="A5">
            <v>1</v>
          </cell>
          <cell r="B5" t="str">
            <v>Thermal  Generation (Including 100 % Satpura )</v>
          </cell>
          <cell r="C5" t="str">
            <v>MU</v>
          </cell>
          <cell r="D5">
            <v>11579.92</v>
          </cell>
          <cell r="E5">
            <v>12363.2</v>
          </cell>
          <cell r="F5">
            <v>13331.49</v>
          </cell>
          <cell r="G5">
            <v>14781.19868</v>
          </cell>
          <cell r="H5">
            <v>16071.35</v>
          </cell>
        </row>
        <row r="6">
          <cell r="A6">
            <v>2</v>
          </cell>
          <cell r="B6" t="str">
            <v xml:space="preserve">Plan Target    </v>
          </cell>
          <cell r="C6" t="str">
            <v>MU</v>
          </cell>
          <cell r="D6">
            <v>13440</v>
          </cell>
          <cell r="E6">
            <v>13240</v>
          </cell>
          <cell r="F6">
            <v>14935</v>
          </cell>
          <cell r="G6">
            <v>14850</v>
          </cell>
          <cell r="H6">
            <v>16620</v>
          </cell>
        </row>
        <row r="7">
          <cell r="A7">
            <v>3</v>
          </cell>
          <cell r="B7" t="str">
            <v>ACHIEVEMENT Percentage of ( 2 )</v>
          </cell>
          <cell r="C7" t="str">
            <v>%</v>
          </cell>
          <cell r="D7">
            <v>86.160119047619048</v>
          </cell>
          <cell r="E7">
            <v>93.377643504531719</v>
          </cell>
          <cell r="F7">
            <v>89.26340810177436</v>
          </cell>
          <cell r="G7">
            <v>99.53669144781145</v>
          </cell>
          <cell r="H7">
            <v>96.698856799037301</v>
          </cell>
        </row>
        <row r="8">
          <cell r="A8">
            <v>4</v>
          </cell>
          <cell r="B8" t="str">
            <v>Plant    Utilisation    Factor            **</v>
          </cell>
          <cell r="C8" t="str">
            <v>%</v>
          </cell>
          <cell r="D8">
            <v>49.14</v>
          </cell>
          <cell r="E8">
            <v>52.6</v>
          </cell>
          <cell r="F8">
            <v>56.03</v>
          </cell>
          <cell r="G8">
            <v>58.1673864745838</v>
          </cell>
          <cell r="H8">
            <v>59.2</v>
          </cell>
        </row>
        <row r="9">
          <cell r="A9">
            <v>5</v>
          </cell>
          <cell r="B9" t="str">
            <v>Plant    Availibility   Factor              **</v>
          </cell>
          <cell r="C9" t="str">
            <v>%</v>
          </cell>
          <cell r="D9">
            <v>66.92</v>
          </cell>
          <cell r="E9">
            <v>71.400000000000006</v>
          </cell>
          <cell r="F9">
            <v>72.040000000000006</v>
          </cell>
          <cell r="G9">
            <v>75.44</v>
          </cell>
          <cell r="H9">
            <v>75.3</v>
          </cell>
        </row>
        <row r="10">
          <cell r="A10">
            <v>6</v>
          </cell>
          <cell r="B10" t="str">
            <v>Partial  Unavailability Factor         **</v>
          </cell>
          <cell r="C10" t="str">
            <v>%</v>
          </cell>
          <cell r="D10">
            <v>17.78</v>
          </cell>
          <cell r="E10">
            <v>18.8</v>
          </cell>
          <cell r="F10">
            <v>16</v>
          </cell>
          <cell r="G10">
            <v>17.272613525416201</v>
          </cell>
          <cell r="H10">
            <v>16.16</v>
          </cell>
        </row>
        <row r="11">
          <cell r="A11" t="str">
            <v>a</v>
          </cell>
          <cell r="B11" t="str">
            <v>Main Boiler</v>
          </cell>
          <cell r="C11" t="str">
            <v>%</v>
          </cell>
          <cell r="D11">
            <v>0</v>
          </cell>
          <cell r="E11">
            <v>0.38</v>
          </cell>
          <cell r="F11">
            <v>0.24</v>
          </cell>
          <cell r="G11">
            <v>0.25</v>
          </cell>
          <cell r="H11">
            <v>2.4</v>
          </cell>
        </row>
        <row r="12">
          <cell r="A12" t="str">
            <v>b</v>
          </cell>
          <cell r="B12" t="str">
            <v>Boiler Auxiliaries(Mainly Mills)</v>
          </cell>
          <cell r="C12" t="str">
            <v>%</v>
          </cell>
          <cell r="D12">
            <v>2.1352047355439101</v>
          </cell>
          <cell r="E12">
            <v>0.82</v>
          </cell>
          <cell r="F12">
            <v>1.03</v>
          </cell>
          <cell r="G12">
            <v>0.57999999999999996</v>
          </cell>
          <cell r="H12">
            <v>5.0999999999999996</v>
          </cell>
        </row>
        <row r="13">
          <cell r="A13" t="str">
            <v>c</v>
          </cell>
          <cell r="B13" t="str">
            <v>Turbine</v>
          </cell>
          <cell r="C13" t="str">
            <v>%</v>
          </cell>
          <cell r="D13">
            <v>0.30946718340726254</v>
          </cell>
          <cell r="E13">
            <v>1.1200000000000001</v>
          </cell>
          <cell r="F13">
            <v>1.37</v>
          </cell>
          <cell r="G13">
            <v>0.28000000000000003</v>
          </cell>
          <cell r="H13">
            <v>0.8</v>
          </cell>
        </row>
        <row r="14">
          <cell r="A14" t="str">
            <v>d</v>
          </cell>
          <cell r="B14" t="str">
            <v>Turbine Auxiliaries</v>
          </cell>
          <cell r="C14" t="str">
            <v>%</v>
          </cell>
          <cell r="D14">
            <v>1.1834191455446403</v>
          </cell>
          <cell r="E14">
            <v>0.81</v>
          </cell>
          <cell r="F14">
            <v>0.54</v>
          </cell>
          <cell r="G14">
            <v>0.21</v>
          </cell>
          <cell r="H14">
            <v>0.6</v>
          </cell>
        </row>
        <row r="15">
          <cell r="A15" t="str">
            <v>e</v>
          </cell>
          <cell r="B15" t="str">
            <v>Generator</v>
          </cell>
          <cell r="C15" t="str">
            <v>%</v>
          </cell>
          <cell r="D15">
            <v>0.23316136939653051</v>
          </cell>
          <cell r="E15">
            <v>0.36</v>
          </cell>
          <cell r="F15">
            <v>0.69</v>
          </cell>
          <cell r="G15">
            <v>0.93</v>
          </cell>
          <cell r="H15">
            <v>0.3</v>
          </cell>
        </row>
        <row r="16">
          <cell r="A16" t="str">
            <v>f</v>
          </cell>
          <cell r="B16" t="str">
            <v>Electrical</v>
          </cell>
          <cell r="C16" t="str">
            <v>%</v>
          </cell>
          <cell r="D16">
            <v>0.46916617012716505</v>
          </cell>
          <cell r="E16">
            <v>0.28000000000000003</v>
          </cell>
          <cell r="F16">
            <v>0.28999999999999998</v>
          </cell>
          <cell r="G16">
            <v>1.78</v>
          </cell>
          <cell r="H16">
            <v>0.8</v>
          </cell>
        </row>
        <row r="17">
          <cell r="A17" t="str">
            <v>g</v>
          </cell>
          <cell r="B17" t="str">
            <v>Coal related (Quality ,Quantity ,Handling ,wet coal)</v>
          </cell>
          <cell r="C17" t="str">
            <v>%</v>
          </cell>
          <cell r="D17">
            <v>3.0365300291812445</v>
          </cell>
          <cell r="E17">
            <v>0.33</v>
          </cell>
          <cell r="F17">
            <v>0.12</v>
          </cell>
          <cell r="G17">
            <v>0.47</v>
          </cell>
          <cell r="H17">
            <v>5.8</v>
          </cell>
        </row>
        <row r="18">
          <cell r="A18" t="str">
            <v>h</v>
          </cell>
          <cell r="B18" t="str">
            <v>Others</v>
          </cell>
          <cell r="C18" t="str">
            <v>%</v>
          </cell>
          <cell r="D18">
            <v>2.2070544258220908</v>
          </cell>
          <cell r="E18">
            <v>3.85</v>
          </cell>
          <cell r="F18">
            <v>1.23</v>
          </cell>
          <cell r="G18">
            <v>1</v>
          </cell>
          <cell r="H18">
            <v>0.5</v>
          </cell>
        </row>
        <row r="19">
          <cell r="A19">
            <v>7</v>
          </cell>
          <cell r="B19" t="str">
            <v xml:space="preserve">Planned  Outage         Rate          </v>
          </cell>
          <cell r="C19" t="str">
            <v>MU</v>
          </cell>
          <cell r="D19">
            <v>3672.14</v>
          </cell>
          <cell r="E19">
            <v>3192.88</v>
          </cell>
          <cell r="F19">
            <v>3765.67</v>
          </cell>
          <cell r="G19">
            <v>2144.02</v>
          </cell>
          <cell r="H19">
            <v>3421.66</v>
          </cell>
        </row>
        <row r="20">
          <cell r="A20" t="str">
            <v>a</v>
          </cell>
          <cell r="C20" t="str">
            <v>No</v>
          </cell>
          <cell r="D20">
            <v>18</v>
          </cell>
          <cell r="E20">
            <v>23</v>
          </cell>
          <cell r="F20">
            <v>20</v>
          </cell>
          <cell r="G20">
            <v>24</v>
          </cell>
          <cell r="H20">
            <v>23</v>
          </cell>
        </row>
        <row r="21">
          <cell r="A21" t="str">
            <v>b</v>
          </cell>
          <cell r="B21" t="str">
            <v xml:space="preserve">                                                       **</v>
          </cell>
          <cell r="C21" t="str">
            <v>%</v>
          </cell>
          <cell r="D21">
            <v>16</v>
          </cell>
          <cell r="E21">
            <v>13.59</v>
          </cell>
          <cell r="F21">
            <v>16.079999999999998</v>
          </cell>
          <cell r="G21">
            <v>12.209376208374712</v>
          </cell>
          <cell r="H21">
            <v>12.6</v>
          </cell>
        </row>
        <row r="22">
          <cell r="A22">
            <v>8</v>
          </cell>
          <cell r="B22" t="str">
            <v xml:space="preserve">Forced   Outage   </v>
          </cell>
          <cell r="C22" t="str">
            <v>MU</v>
          </cell>
          <cell r="D22">
            <v>4054.2</v>
          </cell>
          <cell r="E22">
            <v>3528.19</v>
          </cell>
          <cell r="F22">
            <v>2780.85</v>
          </cell>
          <cell r="G22">
            <v>3161.67</v>
          </cell>
          <cell r="H22">
            <v>3281.99</v>
          </cell>
        </row>
        <row r="23">
          <cell r="A23" t="str">
            <v>a</v>
          </cell>
          <cell r="C23" t="str">
            <v>No</v>
          </cell>
          <cell r="D23">
            <v>838</v>
          </cell>
          <cell r="E23">
            <v>793</v>
          </cell>
          <cell r="F23">
            <v>756</v>
          </cell>
          <cell r="G23">
            <v>935</v>
          </cell>
          <cell r="H23">
            <v>1031</v>
          </cell>
        </row>
        <row r="24">
          <cell r="A24" t="str">
            <v>b</v>
          </cell>
          <cell r="B24" t="str">
            <v xml:space="preserve">                                                      **</v>
          </cell>
          <cell r="C24" t="str">
            <v>%</v>
          </cell>
          <cell r="D24">
            <v>17.079999999999998</v>
          </cell>
          <cell r="E24">
            <v>15.01</v>
          </cell>
          <cell r="F24">
            <v>11.88</v>
          </cell>
          <cell r="G24">
            <v>12.35</v>
          </cell>
          <cell r="H24">
            <v>12.08</v>
          </cell>
        </row>
        <row r="25">
          <cell r="A25" t="str">
            <v>c</v>
          </cell>
          <cell r="B25" t="str">
            <v>Boiler Tube Leakages</v>
          </cell>
          <cell r="C25" t="str">
            <v>MU</v>
          </cell>
          <cell r="D25">
            <v>1507</v>
          </cell>
          <cell r="E25">
            <v>1373.19</v>
          </cell>
          <cell r="F25">
            <v>1286</v>
          </cell>
          <cell r="G25">
            <v>1722</v>
          </cell>
          <cell r="H25">
            <v>2009.66</v>
          </cell>
        </row>
        <row r="26">
          <cell r="A26" t="str">
            <v>d</v>
          </cell>
          <cell r="C26" t="str">
            <v>No</v>
          </cell>
          <cell r="D26">
            <v>167</v>
          </cell>
          <cell r="E26">
            <v>188</v>
          </cell>
          <cell r="F26">
            <v>192</v>
          </cell>
          <cell r="G26">
            <v>240</v>
          </cell>
          <cell r="H26">
            <v>273</v>
          </cell>
        </row>
        <row r="27">
          <cell r="A27" t="str">
            <v>e</v>
          </cell>
          <cell r="C27" t="str">
            <v>%</v>
          </cell>
          <cell r="D27">
            <v>6.3955985380519014</v>
          </cell>
          <cell r="E27">
            <v>5.829559290259148</v>
          </cell>
          <cell r="F27">
            <v>5.4781122578512509</v>
          </cell>
          <cell r="G27">
            <v>6.4055165111673595</v>
          </cell>
          <cell r="H27">
            <v>7.398106058932755</v>
          </cell>
        </row>
        <row r="28">
          <cell r="A28">
            <v>9</v>
          </cell>
          <cell r="B28" t="str">
            <v>Total          Coal           Consumption</v>
          </cell>
          <cell r="C28" t="str">
            <v>1000MT</v>
          </cell>
          <cell r="D28">
            <v>9628</v>
          </cell>
          <cell r="E28">
            <v>10365</v>
          </cell>
          <cell r="F28">
            <v>10889.111999999999</v>
          </cell>
          <cell r="G28">
            <v>12127.994971999999</v>
          </cell>
          <cell r="H28">
            <v>13030.226000000001</v>
          </cell>
        </row>
        <row r="29">
          <cell r="A29">
            <v>10</v>
          </cell>
          <cell r="B29" t="str">
            <v xml:space="preserve">COST OF  Coal consumed @ Rs 800 /MT </v>
          </cell>
          <cell r="C29" t="str">
            <v>Cr Rs.</v>
          </cell>
          <cell r="D29">
            <v>770.24</v>
          </cell>
          <cell r="E29">
            <v>829.2</v>
          </cell>
          <cell r="F29">
            <v>871.12896000000001</v>
          </cell>
          <cell r="G29">
            <v>970.23959775999992</v>
          </cell>
          <cell r="H29">
            <v>1042.4180799999999</v>
          </cell>
        </row>
        <row r="30">
          <cell r="A30">
            <v>11</v>
          </cell>
          <cell r="B30" t="str">
            <v>Specific    Coal           Consumption</v>
          </cell>
          <cell r="C30" t="str">
            <v>Kg/Kwh</v>
          </cell>
          <cell r="D30">
            <v>0.83</v>
          </cell>
          <cell r="E30">
            <v>0.8</v>
          </cell>
          <cell r="F30">
            <v>0.81679632209152919</v>
          </cell>
          <cell r="G30">
            <v>0.82050145151015585</v>
          </cell>
          <cell r="H30">
            <v>0.81</v>
          </cell>
        </row>
        <row r="31">
          <cell r="A31">
            <v>12</v>
          </cell>
          <cell r="B31" t="str">
            <v>Total          Fuel Oil     Consumption</v>
          </cell>
          <cell r="C31" t="str">
            <v>1000KL</v>
          </cell>
          <cell r="D31">
            <v>147</v>
          </cell>
          <cell r="E31">
            <v>178</v>
          </cell>
          <cell r="F31">
            <v>144.66900000000001</v>
          </cell>
          <cell r="G31">
            <v>185.24459685843499</v>
          </cell>
          <cell r="H31">
            <v>124.101</v>
          </cell>
        </row>
        <row r="32">
          <cell r="A32">
            <v>13</v>
          </cell>
          <cell r="B32" t="str">
            <v>COST OF  Fuel oil consumed  @ Rs 7500 per MT</v>
          </cell>
          <cell r="C32" t="str">
            <v>Cr Rs.</v>
          </cell>
          <cell r="D32">
            <v>110.25</v>
          </cell>
          <cell r="E32">
            <v>133.5</v>
          </cell>
          <cell r="F32">
            <v>108.50174999999999</v>
          </cell>
          <cell r="G32">
            <v>138.93344764382627</v>
          </cell>
          <cell r="H32">
            <v>93.075749999999999</v>
          </cell>
        </row>
        <row r="33">
          <cell r="A33">
            <v>14</v>
          </cell>
          <cell r="B33" t="str">
            <v xml:space="preserve">Specific    Fuel Oil      Consumption </v>
          </cell>
          <cell r="C33" t="str">
            <v>ml/Kwh</v>
          </cell>
          <cell r="D33">
            <v>12.72</v>
          </cell>
          <cell r="E33">
            <v>14.43</v>
          </cell>
          <cell r="F33">
            <v>10.851675244102497</v>
          </cell>
          <cell r="G33">
            <v>12.532447528026529</v>
          </cell>
          <cell r="H33">
            <v>7.72</v>
          </cell>
        </row>
        <row r="34">
          <cell r="A34">
            <v>15</v>
          </cell>
          <cell r="B34" t="str">
            <v>Cost of  Fuels  per  Kwh  Generated</v>
          </cell>
          <cell r="C34" t="str">
            <v>Paise</v>
          </cell>
          <cell r="D34">
            <v>76.035931163600438</v>
          </cell>
          <cell r="E34">
            <v>77.868189465510554</v>
          </cell>
          <cell r="F34">
            <v>73.482462200399212</v>
          </cell>
          <cell r="G34">
            <v>75.039451766832357</v>
          </cell>
          <cell r="H34">
            <v>70.653294838330311</v>
          </cell>
        </row>
        <row r="35">
          <cell r="A35">
            <v>16</v>
          </cell>
          <cell r="B35" t="str">
            <v>Thermal  Auxiliary Consumption   Total</v>
          </cell>
          <cell r="C35" t="str">
            <v>MU</v>
          </cell>
          <cell r="D35">
            <v>1235.3499999999999</v>
          </cell>
          <cell r="E35">
            <v>1288.0999999999999</v>
          </cell>
          <cell r="F35">
            <v>1394.5</v>
          </cell>
          <cell r="G35">
            <v>1558.7317929999999</v>
          </cell>
          <cell r="H35">
            <v>1648.2</v>
          </cell>
        </row>
        <row r="36">
          <cell r="A36">
            <v>17</v>
          </cell>
          <cell r="B36" t="str">
            <v>Thermal  Auxiliary Consumption   Percentage</v>
          </cell>
          <cell r="C36" t="str">
            <v>%</v>
          </cell>
          <cell r="D36">
            <v>10.67</v>
          </cell>
          <cell r="E36">
            <v>10.4</v>
          </cell>
          <cell r="F36">
            <v>10.449094587326698</v>
          </cell>
          <cell r="G36">
            <v>10.545367982294113</v>
          </cell>
          <cell r="H36">
            <v>10.255516804748822</v>
          </cell>
        </row>
        <row r="37">
          <cell r="A37">
            <v>18</v>
          </cell>
          <cell r="B37" t="str">
            <v>Cost of  Fuels  per  Kwh  sent out</v>
          </cell>
          <cell r="C37" t="str">
            <v>Paise</v>
          </cell>
          <cell r="D37">
            <v>85.116152725536196</v>
          </cell>
          <cell r="E37">
            <v>86.924723027331581</v>
          </cell>
          <cell r="F37">
            <v>82.066811650173122</v>
          </cell>
          <cell r="G37">
            <v>83.885484825402543</v>
          </cell>
          <cell r="H37">
            <v>78.727173328988457</v>
          </cell>
        </row>
        <row r="38">
          <cell r="A38" t="str">
            <v>Note :-</v>
          </cell>
        </row>
        <row r="39">
          <cell r="A39">
            <v>1</v>
          </cell>
          <cell r="B39" t="str">
            <v>In 1994-95 &amp;1999-2000specific oil consumption is more due to stablisation of both units of Sanjay Gandhi thermal Power Station.</v>
          </cell>
        </row>
        <row r="40">
          <cell r="A40">
            <v>2</v>
          </cell>
          <cell r="B40" t="str">
            <v xml:space="preserve"> Heavy and unprcedented rains all over resulting in wet coal problems in thermal stations.</v>
          </cell>
        </row>
        <row r="41">
          <cell r="A41">
            <v>3</v>
          </cell>
          <cell r="B41" t="str">
            <v>Considering SGTPS # 1 wef :  01.01.95  , # 2 wef : 01.04.95 ,.# 3 w.e.f : 01.09.99&amp; # 4 w.e.f : 01.04.2000.</v>
          </cell>
        </row>
        <row r="42">
          <cell r="A42">
            <v>4</v>
          </cell>
          <cell r="B42" t="str">
            <v>Considering  Cost of Coal &amp; Fuel oil same for all the  years for comparision purpose .                                         .</v>
          </cell>
        </row>
        <row r="43">
          <cell r="A43">
            <v>5</v>
          </cell>
          <cell r="B43" t="str">
            <v>Totals  may  not  tally  due  to  rounding  off.</v>
          </cell>
        </row>
        <row r="45">
          <cell r="A45" t="str">
            <v>EXECUTIVE SUMMARY</v>
          </cell>
        </row>
        <row r="46">
          <cell r="A46" t="str">
            <v>96-97 to 00-01</v>
          </cell>
        </row>
        <row r="47">
          <cell r="A47" t="str">
            <v>THERMAL GENETRATION</v>
          </cell>
        </row>
        <row r="48">
          <cell r="A48">
            <v>0</v>
          </cell>
          <cell r="B48" t="str">
            <v>P A R T I C U L A R S</v>
          </cell>
          <cell r="D48" t="str">
            <v>96-97</v>
          </cell>
          <cell r="E48" t="str">
            <v>97-98</v>
          </cell>
          <cell r="F48" t="str">
            <v>98-99</v>
          </cell>
          <cell r="G48" t="str">
            <v>99-00</v>
          </cell>
          <cell r="H48" t="str">
            <v>00-01</v>
          </cell>
        </row>
        <row r="49">
          <cell r="A49">
            <v>1</v>
          </cell>
          <cell r="B49" t="str">
            <v>Thermal  Generation (Including 100 % Satpura )</v>
          </cell>
          <cell r="C49" t="str">
            <v>MU</v>
          </cell>
          <cell r="D49">
            <v>16866.97</v>
          </cell>
          <cell r="E49">
            <v>17966.7</v>
          </cell>
          <cell r="F49">
            <v>18471.39</v>
          </cell>
          <cell r="G49">
            <v>20146.419999999998</v>
          </cell>
          <cell r="H49">
            <v>20415.89</v>
          </cell>
        </row>
        <row r="50">
          <cell r="A50">
            <v>2</v>
          </cell>
          <cell r="B50" t="str">
            <v xml:space="preserve">Plan Target    </v>
          </cell>
          <cell r="C50" t="str">
            <v>MU</v>
          </cell>
          <cell r="D50">
            <v>16950</v>
          </cell>
          <cell r="E50">
            <v>17200</v>
          </cell>
          <cell r="F50">
            <v>17500</v>
          </cell>
          <cell r="G50">
            <v>19010</v>
          </cell>
          <cell r="H50">
            <v>21860</v>
          </cell>
        </row>
        <row r="51">
          <cell r="A51">
            <v>3</v>
          </cell>
          <cell r="B51" t="str">
            <v>ACHIEVEMENT Percentage of ( 2 )</v>
          </cell>
          <cell r="C51" t="str">
            <v>%</v>
          </cell>
          <cell r="D51">
            <v>99.510147492625364</v>
          </cell>
          <cell r="E51">
            <v>104.45755813953488</v>
          </cell>
          <cell r="F51">
            <v>105.5508</v>
          </cell>
          <cell r="G51">
            <v>105.97801157285637</v>
          </cell>
          <cell r="H51">
            <v>93.393824336688013</v>
          </cell>
        </row>
        <row r="52">
          <cell r="A52">
            <v>4</v>
          </cell>
          <cell r="B52" t="str">
            <v>Plant    Utilisation    Factor            **</v>
          </cell>
          <cell r="C52" t="str">
            <v>%</v>
          </cell>
          <cell r="D52">
            <v>62.26</v>
          </cell>
          <cell r="E52">
            <v>66.319999999999993</v>
          </cell>
          <cell r="F52">
            <v>68.180000000000007</v>
          </cell>
          <cell r="G52">
            <v>69.42</v>
          </cell>
          <cell r="H52">
            <v>66.349999999999994</v>
          </cell>
        </row>
        <row r="53">
          <cell r="A53">
            <v>5</v>
          </cell>
          <cell r="B53" t="str">
            <v>Plant    Availibility   Factor              **</v>
          </cell>
          <cell r="C53" t="str">
            <v>%</v>
          </cell>
          <cell r="D53">
            <v>74.900000000000006</v>
          </cell>
          <cell r="E53">
            <v>76.290000000000006</v>
          </cell>
          <cell r="F53">
            <v>77.22</v>
          </cell>
          <cell r="G53">
            <v>79.09</v>
          </cell>
          <cell r="H53">
            <v>77.67</v>
          </cell>
        </row>
        <row r="54">
          <cell r="A54">
            <v>6</v>
          </cell>
          <cell r="B54" t="str">
            <v>Partial  Unavailability Factor         **</v>
          </cell>
          <cell r="C54" t="str">
            <v>%</v>
          </cell>
          <cell r="D54">
            <v>12.64</v>
          </cell>
          <cell r="E54">
            <v>9.9700000000000006</v>
          </cell>
          <cell r="F54">
            <v>9.0399999999999991</v>
          </cell>
          <cell r="G54">
            <v>9.67</v>
          </cell>
          <cell r="H54">
            <v>11.32</v>
          </cell>
        </row>
        <row r="55">
          <cell r="A55" t="str">
            <v>a</v>
          </cell>
          <cell r="B55" t="str">
            <v>Main Boiler</v>
          </cell>
          <cell r="C55" t="str">
            <v>%</v>
          </cell>
          <cell r="D55">
            <v>1.4</v>
          </cell>
          <cell r="E55">
            <v>1.17</v>
          </cell>
          <cell r="F55">
            <v>1.91</v>
          </cell>
          <cell r="G55">
            <v>2.62</v>
          </cell>
          <cell r="H55">
            <v>4061.5740000000001</v>
          </cell>
        </row>
        <row r="56">
          <cell r="A56" t="str">
            <v>b</v>
          </cell>
          <cell r="B56" t="str">
            <v>Boiler Auxiliaries(Mainly Mills)</v>
          </cell>
          <cell r="C56" t="str">
            <v>%</v>
          </cell>
          <cell r="D56">
            <v>4.9000000000000004</v>
          </cell>
          <cell r="E56">
            <v>3.07</v>
          </cell>
          <cell r="F56">
            <v>1.57</v>
          </cell>
          <cell r="G56">
            <v>1.89</v>
          </cell>
          <cell r="H56">
            <v>25</v>
          </cell>
        </row>
        <row r="57">
          <cell r="A57" t="str">
            <v>c</v>
          </cell>
          <cell r="B57" t="str">
            <v>Turbine</v>
          </cell>
          <cell r="C57" t="str">
            <v>%</v>
          </cell>
          <cell r="D57">
            <v>1.1000000000000001</v>
          </cell>
          <cell r="E57">
            <v>0.98</v>
          </cell>
          <cell r="F57">
            <v>1.42</v>
          </cell>
          <cell r="G57">
            <v>1.06</v>
          </cell>
          <cell r="H57">
            <v>13.2</v>
          </cell>
        </row>
        <row r="58">
          <cell r="A58" t="str">
            <v>d</v>
          </cell>
          <cell r="B58" t="str">
            <v>Turbine Auxiliaries</v>
          </cell>
          <cell r="C58" t="str">
            <v>%</v>
          </cell>
          <cell r="D58">
            <v>0.9</v>
          </cell>
          <cell r="E58">
            <v>0.49</v>
          </cell>
          <cell r="F58">
            <v>0.42</v>
          </cell>
          <cell r="G58">
            <v>0.63</v>
          </cell>
          <cell r="H58">
            <v>2808.83</v>
          </cell>
        </row>
        <row r="59">
          <cell r="A59" t="str">
            <v>e</v>
          </cell>
          <cell r="B59" t="str">
            <v>Generator</v>
          </cell>
          <cell r="C59" t="str">
            <v>%</v>
          </cell>
          <cell r="D59">
            <v>0.3</v>
          </cell>
          <cell r="E59">
            <v>0.27</v>
          </cell>
          <cell r="F59">
            <v>0.2</v>
          </cell>
          <cell r="G59">
            <v>0.48</v>
          </cell>
          <cell r="H59">
            <v>669</v>
          </cell>
        </row>
        <row r="60">
          <cell r="A60" t="str">
            <v>f</v>
          </cell>
          <cell r="B60" t="str">
            <v>Electrical</v>
          </cell>
          <cell r="C60" t="str">
            <v>%</v>
          </cell>
          <cell r="D60">
            <v>0.8</v>
          </cell>
          <cell r="E60">
            <v>1.96</v>
          </cell>
          <cell r="F60">
            <v>2.1</v>
          </cell>
          <cell r="G60">
            <v>0.81</v>
          </cell>
          <cell r="H60">
            <v>9.1300000000000008</v>
          </cell>
        </row>
        <row r="61">
          <cell r="A61" t="str">
            <v>g</v>
          </cell>
          <cell r="B61" t="str">
            <v>Coal related (Quality ,Quantity ,Handling ,wet coal)</v>
          </cell>
          <cell r="C61" t="str">
            <v>%</v>
          </cell>
          <cell r="D61">
            <v>3.3</v>
          </cell>
          <cell r="E61">
            <v>2.4900000000000002</v>
          </cell>
          <cell r="F61">
            <v>1.19</v>
          </cell>
          <cell r="G61">
            <v>1.6</v>
          </cell>
          <cell r="H61">
            <v>1426.91</v>
          </cell>
        </row>
        <row r="62">
          <cell r="A62" t="str">
            <v>h</v>
          </cell>
          <cell r="B62" t="str">
            <v>Others</v>
          </cell>
          <cell r="C62" t="str">
            <v>%</v>
          </cell>
          <cell r="D62">
            <v>0.1</v>
          </cell>
          <cell r="E62">
            <v>0</v>
          </cell>
          <cell r="F62">
            <v>0</v>
          </cell>
          <cell r="G62">
            <v>0.2</v>
          </cell>
          <cell r="H62">
            <v>157</v>
          </cell>
        </row>
        <row r="63">
          <cell r="A63">
            <v>7</v>
          </cell>
          <cell r="B63" t="str">
            <v xml:space="preserve">Planned  Outage         Rate          </v>
          </cell>
          <cell r="C63" t="str">
            <v>MU</v>
          </cell>
          <cell r="D63">
            <v>4231.29</v>
          </cell>
          <cell r="E63">
            <v>3432.3410099999996</v>
          </cell>
          <cell r="F63">
            <v>3544</v>
          </cell>
          <cell r="G63">
            <v>3784.7</v>
          </cell>
          <cell r="H63">
            <v>4061.5740000000001</v>
          </cell>
        </row>
        <row r="64">
          <cell r="A64" t="str">
            <v>a</v>
          </cell>
          <cell r="C64" t="str">
            <v>No</v>
          </cell>
          <cell r="D64">
            <v>24</v>
          </cell>
          <cell r="E64">
            <v>24</v>
          </cell>
          <cell r="F64">
            <v>20</v>
          </cell>
          <cell r="G64">
            <v>24</v>
          </cell>
          <cell r="H64">
            <v>24</v>
          </cell>
        </row>
        <row r="65">
          <cell r="A65" t="str">
            <v>b</v>
          </cell>
          <cell r="B65" t="str">
            <v xml:space="preserve">                                                       **</v>
          </cell>
          <cell r="C65" t="str">
            <v>%</v>
          </cell>
          <cell r="D65">
            <v>15.62</v>
          </cell>
          <cell r="E65">
            <v>12.67</v>
          </cell>
          <cell r="F65">
            <v>13.08</v>
          </cell>
          <cell r="G65">
            <v>13.05</v>
          </cell>
          <cell r="H65">
            <v>13.2</v>
          </cell>
        </row>
        <row r="66">
          <cell r="A66">
            <v>8</v>
          </cell>
          <cell r="B66" t="str">
            <v xml:space="preserve">Forced   Outage   </v>
          </cell>
          <cell r="C66" t="str">
            <v>MU</v>
          </cell>
          <cell r="D66">
            <v>2568.61</v>
          </cell>
          <cell r="E66">
            <v>2988.0600899999995</v>
          </cell>
          <cell r="F66">
            <v>2626.63</v>
          </cell>
          <cell r="G66">
            <v>2200.5</v>
          </cell>
          <cell r="H66">
            <v>4061.5740000000001</v>
          </cell>
        </row>
        <row r="67">
          <cell r="A67" t="str">
            <v>a</v>
          </cell>
          <cell r="C67" t="str">
            <v>No</v>
          </cell>
          <cell r="D67">
            <v>679</v>
          </cell>
          <cell r="E67">
            <v>662</v>
          </cell>
          <cell r="F67">
            <v>618</v>
          </cell>
          <cell r="G67">
            <v>570</v>
          </cell>
          <cell r="H67">
            <v>669</v>
          </cell>
        </row>
        <row r="68">
          <cell r="A68" t="str">
            <v>b</v>
          </cell>
          <cell r="B68" t="str">
            <v xml:space="preserve">                                                      **</v>
          </cell>
          <cell r="C68" t="str">
            <v>%</v>
          </cell>
          <cell r="D68">
            <v>9.48</v>
          </cell>
          <cell r="E68">
            <v>11.03</v>
          </cell>
          <cell r="F68">
            <v>9.69</v>
          </cell>
          <cell r="G68">
            <v>7.84</v>
          </cell>
          <cell r="H68">
            <v>9.1300000000000008</v>
          </cell>
        </row>
        <row r="69">
          <cell r="A69" t="str">
            <v>c</v>
          </cell>
          <cell r="B69" t="str">
            <v>Boiler Tube Leakages</v>
          </cell>
          <cell r="C69" t="str">
            <v>MU</v>
          </cell>
          <cell r="D69">
            <v>1719</v>
          </cell>
          <cell r="E69">
            <v>1560.40128</v>
          </cell>
          <cell r="F69">
            <v>1408.83</v>
          </cell>
          <cell r="G69">
            <v>1466.97</v>
          </cell>
          <cell r="H69">
            <v>1426.91</v>
          </cell>
        </row>
        <row r="70">
          <cell r="A70" t="str">
            <v>d</v>
          </cell>
          <cell r="C70" t="str">
            <v>No</v>
          </cell>
          <cell r="D70">
            <v>185</v>
          </cell>
          <cell r="E70">
            <v>197</v>
          </cell>
          <cell r="F70">
            <v>191</v>
          </cell>
          <cell r="G70">
            <v>184</v>
          </cell>
          <cell r="H70">
            <v>157</v>
          </cell>
        </row>
        <row r="71">
          <cell r="A71" t="str">
            <v>e</v>
          </cell>
          <cell r="C71" t="str">
            <v>%</v>
          </cell>
          <cell r="D71">
            <v>6.34</v>
          </cell>
          <cell r="E71">
            <v>5.76</v>
          </cell>
          <cell r="F71">
            <v>5.2</v>
          </cell>
          <cell r="G71">
            <v>5.4</v>
          </cell>
          <cell r="H71">
            <v>4.6399999999999997</v>
          </cell>
        </row>
        <row r="72">
          <cell r="A72">
            <v>9</v>
          </cell>
          <cell r="B72" t="str">
            <v>Total          Coal           Consumption</v>
          </cell>
          <cell r="C72" t="str">
            <v>1000MT</v>
          </cell>
          <cell r="D72">
            <v>13482.3</v>
          </cell>
          <cell r="E72">
            <v>14265.226000000001</v>
          </cell>
          <cell r="F72">
            <v>14547.769</v>
          </cell>
          <cell r="G72">
            <v>15648.859</v>
          </cell>
          <cell r="H72">
            <v>16020.288</v>
          </cell>
        </row>
        <row r="73">
          <cell r="A73">
            <v>10</v>
          </cell>
          <cell r="B73" t="str">
            <v xml:space="preserve">COST OF  Coal consumed @ Rs 800 /MT </v>
          </cell>
          <cell r="C73" t="str">
            <v>Cr Rs.</v>
          </cell>
          <cell r="D73">
            <v>1078.5840000000001</v>
          </cell>
          <cell r="E73">
            <v>1141.2180800000001</v>
          </cell>
          <cell r="F73">
            <v>1163.82152</v>
          </cell>
          <cell r="G73">
            <v>1251.9087200000001</v>
          </cell>
          <cell r="H73">
            <v>1281.6230399999999</v>
          </cell>
        </row>
        <row r="74">
          <cell r="A74">
            <v>11</v>
          </cell>
          <cell r="B74" t="str">
            <v>Specific    Coal           Consumption</v>
          </cell>
          <cell r="C74" t="str">
            <v>Kg/Kwh</v>
          </cell>
          <cell r="D74">
            <v>0.8</v>
          </cell>
          <cell r="E74">
            <v>0.79</v>
          </cell>
          <cell r="F74">
            <v>0.79</v>
          </cell>
          <cell r="G74">
            <v>0.78</v>
          </cell>
          <cell r="H74">
            <v>0.78</v>
          </cell>
        </row>
        <row r="75">
          <cell r="A75">
            <v>12</v>
          </cell>
          <cell r="B75" t="str">
            <v>Total          Fuel Oil     Consumption</v>
          </cell>
          <cell r="C75" t="str">
            <v>1000KL</v>
          </cell>
          <cell r="D75">
            <v>86.83</v>
          </cell>
          <cell r="E75">
            <v>66.355000000000004</v>
          </cell>
          <cell r="F75">
            <v>51.347000000000001</v>
          </cell>
          <cell r="G75">
            <v>58.731999999999999</v>
          </cell>
          <cell r="H75">
            <v>65.579260000000005</v>
          </cell>
        </row>
        <row r="76">
          <cell r="A76">
            <v>13</v>
          </cell>
          <cell r="B76" t="str">
            <v>COST OF  Fuel oil consumed  @ Rs 7500 per MT</v>
          </cell>
          <cell r="C76" t="str">
            <v>Cr Rs.</v>
          </cell>
          <cell r="D76">
            <v>65.122500000000002</v>
          </cell>
          <cell r="E76">
            <v>49.766250000000007</v>
          </cell>
          <cell r="F76">
            <v>38.510250000000006</v>
          </cell>
          <cell r="G76">
            <v>44.048999999999999</v>
          </cell>
          <cell r="H76">
            <v>49.184445000000004</v>
          </cell>
        </row>
        <row r="77">
          <cell r="A77">
            <v>14</v>
          </cell>
          <cell r="B77" t="str">
            <v xml:space="preserve">Specific    Fuel Oil      Consumption </v>
          </cell>
          <cell r="C77" t="str">
            <v>ml/Kwh</v>
          </cell>
          <cell r="D77">
            <v>5.15</v>
          </cell>
          <cell r="E77">
            <v>3.69</v>
          </cell>
          <cell r="F77">
            <v>2.78</v>
          </cell>
          <cell r="G77">
            <v>2.29</v>
          </cell>
          <cell r="H77">
            <v>3.22</v>
          </cell>
        </row>
        <row r="78">
          <cell r="A78">
            <v>15</v>
          </cell>
          <cell r="B78" t="str">
            <v>Cost of  Fuels  per  Kwh  Generated</v>
          </cell>
          <cell r="C78" t="str">
            <v>Paise</v>
          </cell>
          <cell r="D78">
            <v>67.807466308412231</v>
          </cell>
          <cell r="E78">
            <v>66.288429706067333</v>
          </cell>
          <cell r="F78">
            <v>65.091569719441793</v>
          </cell>
          <cell r="G78">
            <v>64.326948410685389</v>
          </cell>
          <cell r="H78">
            <v>65.184887114889449</v>
          </cell>
        </row>
        <row r="79">
          <cell r="A79">
            <v>16</v>
          </cell>
          <cell r="B79" t="str">
            <v>Thermal  Auxiliary Consumption   Total</v>
          </cell>
          <cell r="C79" t="str">
            <v>MU</v>
          </cell>
          <cell r="D79">
            <v>1650.79</v>
          </cell>
          <cell r="E79">
            <v>1766.22</v>
          </cell>
          <cell r="F79">
            <v>1783.99</v>
          </cell>
          <cell r="G79">
            <v>1952.78</v>
          </cell>
          <cell r="H79">
            <v>1982.05</v>
          </cell>
        </row>
        <row r="80">
          <cell r="A80">
            <v>17</v>
          </cell>
          <cell r="B80" t="str">
            <v>Thermal  Auxiliary Consumption   Percentage</v>
          </cell>
          <cell r="C80" t="str">
            <v>%</v>
          </cell>
          <cell r="D80">
            <v>9.7871164767590138</v>
          </cell>
          <cell r="E80">
            <v>9.8305197949539984</v>
          </cell>
          <cell r="F80">
            <v>9.66</v>
          </cell>
          <cell r="G80">
            <v>9.69</v>
          </cell>
          <cell r="H80">
            <v>9.7100000000000009</v>
          </cell>
        </row>
        <row r="81">
          <cell r="A81">
            <v>18</v>
          </cell>
          <cell r="B81" t="str">
            <v>Cost of  Fuels  per  Kwh  sent out</v>
          </cell>
          <cell r="C81" t="str">
            <v>Paise</v>
          </cell>
          <cell r="D81">
            <v>75.163838755850691</v>
          </cell>
          <cell r="E81">
            <v>73.515373001293781</v>
          </cell>
          <cell r="F81">
            <v>72.050275657082594</v>
          </cell>
          <cell r="G81">
            <v>71.231359969747686</v>
          </cell>
          <cell r="H81">
            <v>72.193720082196648</v>
          </cell>
        </row>
        <row r="82">
          <cell r="A82" t="str">
            <v>Note :-</v>
          </cell>
        </row>
        <row r="83">
          <cell r="A83">
            <v>1</v>
          </cell>
          <cell r="B83" t="str">
            <v>In 1994-95 &amp;1999-2000specific oil consumption is more due to stablisation of both units of Sanjay Gandhi thermal Power Station.</v>
          </cell>
        </row>
        <row r="84">
          <cell r="A84">
            <v>2</v>
          </cell>
          <cell r="B84" t="str">
            <v xml:space="preserve"> Heavy and unprcedented rains all over resulting in wet coal problems in thermal stations.</v>
          </cell>
          <cell r="F84">
            <v>0</v>
          </cell>
        </row>
        <row r="85">
          <cell r="A85">
            <v>3</v>
          </cell>
          <cell r="B85" t="str">
            <v>Considering SGTPS # 1 wef :  01.01.95  , # 2 wef : 01.04.95 ,.# 3 w.e.f : 01.09.99&amp; # 4 w.e.f : 01.04.2000.</v>
          </cell>
        </row>
        <row r="86">
          <cell r="A86">
            <v>4</v>
          </cell>
          <cell r="B86" t="str">
            <v>Considering  Cost of Coal &amp; Fuel oil same for all the  years for comparision purpose .                                         .</v>
          </cell>
          <cell r="E86">
            <v>0</v>
          </cell>
        </row>
        <row r="87">
          <cell r="A87">
            <v>5</v>
          </cell>
          <cell r="B87" t="str">
            <v>Totals  may  not  tally  due  to  rounding  off.</v>
          </cell>
        </row>
        <row r="89">
          <cell r="A89" t="str">
            <v>EXECUTIVE SUMMARY</v>
          </cell>
        </row>
        <row r="90">
          <cell r="A90" t="str">
            <v>91-92 to 95-96</v>
          </cell>
        </row>
        <row r="91">
          <cell r="A91" t="str">
            <v xml:space="preserve"> HYDEL GENETRATION</v>
          </cell>
        </row>
        <row r="92">
          <cell r="A92">
            <v>0</v>
          </cell>
          <cell r="B92" t="str">
            <v>P A R T I C U L A R S</v>
          </cell>
          <cell r="D92" t="str">
            <v>91-92</v>
          </cell>
          <cell r="E92" t="str">
            <v>92-93</v>
          </cell>
          <cell r="F92" t="str">
            <v>93-94</v>
          </cell>
          <cell r="G92" t="str">
            <v>94-95</v>
          </cell>
          <cell r="H92" t="str">
            <v xml:space="preserve">95-96 </v>
          </cell>
        </row>
        <row r="93">
          <cell r="A93">
            <v>1</v>
          </cell>
          <cell r="B93" t="str">
            <v>Hydel Generation(G'sagar+Pench+Bargi+Tons+ B'pur+HB))</v>
          </cell>
          <cell r="C93" t="str">
            <v>MU</v>
          </cell>
          <cell r="D93">
            <v>1324.15</v>
          </cell>
          <cell r="E93">
            <v>1295.48</v>
          </cell>
          <cell r="F93">
            <v>1589.68</v>
          </cell>
          <cell r="G93">
            <v>2280.4742339999998</v>
          </cell>
          <cell r="H93">
            <v>2141.34</v>
          </cell>
        </row>
        <row r="94">
          <cell r="A94">
            <v>2</v>
          </cell>
          <cell r="B94" t="str">
            <v xml:space="preserve">Target (PLAN )   </v>
          </cell>
          <cell r="C94" t="str">
            <v>MU</v>
          </cell>
          <cell r="D94">
            <v>1771</v>
          </cell>
          <cell r="E94">
            <v>1870</v>
          </cell>
          <cell r="F94">
            <v>1870</v>
          </cell>
          <cell r="G94">
            <v>1965</v>
          </cell>
          <cell r="H94">
            <v>2035</v>
          </cell>
        </row>
        <row r="95">
          <cell r="A95">
            <v>3</v>
          </cell>
          <cell r="B95" t="str">
            <v>ACHIEVEMENT Percentage of ( 2 )</v>
          </cell>
          <cell r="C95" t="str">
            <v>%</v>
          </cell>
          <cell r="D95">
            <v>74.768492377188025</v>
          </cell>
          <cell r="E95">
            <v>69.277005347593587</v>
          </cell>
          <cell r="F95">
            <v>85.009625668449203</v>
          </cell>
          <cell r="G95">
            <v>116.05466839694657</v>
          </cell>
          <cell r="H95">
            <v>105.23</v>
          </cell>
        </row>
        <row r="96">
          <cell r="A96">
            <v>4</v>
          </cell>
          <cell r="B96" t="str">
            <v>Hydel Generation M.P.Share</v>
          </cell>
          <cell r="C96" t="str">
            <v>MU</v>
          </cell>
          <cell r="D96">
            <v>1498.64</v>
          </cell>
          <cell r="E96">
            <v>1511.19</v>
          </cell>
          <cell r="F96">
            <v>1658.26</v>
          </cell>
          <cell r="G96">
            <v>2415.3094620000002</v>
          </cell>
          <cell r="H96">
            <v>2253.15</v>
          </cell>
        </row>
        <row r="97">
          <cell r="A97">
            <v>5</v>
          </cell>
          <cell r="B97" t="str">
            <v xml:space="preserve">Target (PLAN )   </v>
          </cell>
          <cell r="C97" t="str">
            <v>MU</v>
          </cell>
          <cell r="D97">
            <v>1846</v>
          </cell>
          <cell r="E97">
            <v>1938</v>
          </cell>
          <cell r="F97">
            <v>1990</v>
          </cell>
          <cell r="G97">
            <v>1999.9666666666667</v>
          </cell>
          <cell r="H97">
            <v>2059.33</v>
          </cell>
        </row>
        <row r="98">
          <cell r="A98">
            <v>6</v>
          </cell>
          <cell r="B98" t="str">
            <v>ACHIEVEMENT Percentage of ( 5 )</v>
          </cell>
          <cell r="C98" t="str">
            <v>%</v>
          </cell>
          <cell r="D98">
            <v>81.183098591549296</v>
          </cell>
          <cell r="E98">
            <v>77.976780185758514</v>
          </cell>
          <cell r="F98">
            <v>83.32964824120603</v>
          </cell>
          <cell r="G98">
            <v>120.76748589143152</v>
          </cell>
          <cell r="H98">
            <v>109.41</v>
          </cell>
        </row>
        <row r="99">
          <cell r="A99">
            <v>7</v>
          </cell>
          <cell r="B99" t="str">
            <v xml:space="preserve">Reservoir Level at the end </v>
          </cell>
        </row>
        <row r="100">
          <cell r="A100" t="str">
            <v>a</v>
          </cell>
          <cell r="B100" t="str">
            <v>GANDHISAGAR     MDDL   1250.00 Ft</v>
          </cell>
          <cell r="C100" t="str">
            <v>FT</v>
          </cell>
          <cell r="D100">
            <v>1284.51</v>
          </cell>
          <cell r="E100">
            <v>1253.47</v>
          </cell>
          <cell r="F100">
            <v>1250.8900000000001</v>
          </cell>
          <cell r="G100">
            <v>1295.67</v>
          </cell>
          <cell r="H100">
            <v>1288.95</v>
          </cell>
        </row>
        <row r="101">
          <cell r="A101">
            <v>0</v>
          </cell>
          <cell r="B101" t="str">
            <v>Energy   Contents   in   MKwh</v>
          </cell>
          <cell r="C101" t="str">
            <v>MU</v>
          </cell>
          <cell r="D101">
            <v>245</v>
          </cell>
          <cell r="E101">
            <v>14.5</v>
          </cell>
          <cell r="F101">
            <v>3.56</v>
          </cell>
          <cell r="G101">
            <v>408.4</v>
          </cell>
          <cell r="H101">
            <v>310</v>
          </cell>
        </row>
        <row r="102">
          <cell r="A102" t="str">
            <v>b</v>
          </cell>
          <cell r="B102" t="str">
            <v>PENCH           MDDL    464.50 M</v>
          </cell>
          <cell r="C102" t="str">
            <v>M</v>
          </cell>
          <cell r="D102">
            <v>464.42</v>
          </cell>
          <cell r="E102">
            <v>474.87</v>
          </cell>
          <cell r="F102">
            <v>483.64</v>
          </cell>
          <cell r="G102">
            <v>482.5</v>
          </cell>
          <cell r="H102">
            <v>472.9</v>
          </cell>
        </row>
        <row r="103">
          <cell r="A103">
            <v>0</v>
          </cell>
          <cell r="B103" t="str">
            <v>Energy   Contents   in   MKwh</v>
          </cell>
          <cell r="C103" t="str">
            <v>MU</v>
          </cell>
          <cell r="D103">
            <v>2.5</v>
          </cell>
          <cell r="E103">
            <v>83</v>
          </cell>
          <cell r="F103">
            <v>222.16</v>
          </cell>
          <cell r="G103">
            <v>202</v>
          </cell>
          <cell r="H103">
            <v>63</v>
          </cell>
        </row>
        <row r="104">
          <cell r="A104" t="str">
            <v>c</v>
          </cell>
          <cell r="B104" t="str">
            <v>BARGI           MDDL    403.50 M</v>
          </cell>
          <cell r="C104" t="str">
            <v>M</v>
          </cell>
          <cell r="D104">
            <v>409</v>
          </cell>
          <cell r="E104">
            <v>414.4</v>
          </cell>
          <cell r="F104">
            <v>413.55</v>
          </cell>
          <cell r="G104">
            <v>418.15</v>
          </cell>
          <cell r="H104">
            <v>411.8</v>
          </cell>
        </row>
        <row r="105">
          <cell r="A105">
            <v>0</v>
          </cell>
          <cell r="B105" t="str">
            <v>Energy   Contents   in   MKwh</v>
          </cell>
          <cell r="C105" t="str">
            <v>MU</v>
          </cell>
          <cell r="D105">
            <v>44</v>
          </cell>
          <cell r="E105">
            <v>113</v>
          </cell>
          <cell r="F105">
            <v>100.15</v>
          </cell>
          <cell r="G105">
            <v>192.75</v>
          </cell>
          <cell r="H105">
            <v>77</v>
          </cell>
        </row>
        <row r="106">
          <cell r="A106" t="str">
            <v>d</v>
          </cell>
          <cell r="B106" t="str">
            <v>TONS            MDDL    275.00 M</v>
          </cell>
          <cell r="C106" t="str">
            <v>M</v>
          </cell>
          <cell r="F106">
            <v>277.10000000000002</v>
          </cell>
          <cell r="G106">
            <v>277.3</v>
          </cell>
          <cell r="H106">
            <v>277.3</v>
          </cell>
        </row>
        <row r="107">
          <cell r="A107">
            <v>0</v>
          </cell>
          <cell r="B107" t="str">
            <v>Energy   Contents   in   MKwh</v>
          </cell>
          <cell r="C107" t="str">
            <v>MU</v>
          </cell>
          <cell r="F107">
            <v>1.1279999999999999</v>
          </cell>
          <cell r="G107">
            <v>0</v>
          </cell>
          <cell r="H107">
            <v>0</v>
          </cell>
        </row>
        <row r="108">
          <cell r="A108" t="str">
            <v>e</v>
          </cell>
          <cell r="B108" t="str">
            <v>BIRSINGHPUR     MDDL    471.00 M</v>
          </cell>
          <cell r="C108" t="str">
            <v>M</v>
          </cell>
          <cell r="F108">
            <v>475.97</v>
          </cell>
          <cell r="G108">
            <v>475.1</v>
          </cell>
          <cell r="H108">
            <v>475.34</v>
          </cell>
        </row>
        <row r="109">
          <cell r="A109">
            <v>0</v>
          </cell>
          <cell r="B109" t="str">
            <v>Energy   Contents   in   MKwh</v>
          </cell>
          <cell r="C109" t="str">
            <v>MU</v>
          </cell>
          <cell r="F109">
            <v>4.7477</v>
          </cell>
          <cell r="G109">
            <v>4.5209999999999999</v>
          </cell>
          <cell r="H109">
            <v>4.5</v>
          </cell>
        </row>
        <row r="110">
          <cell r="A110" t="str">
            <v>f</v>
          </cell>
          <cell r="B110" t="str">
            <v>HASDEO-BANGO    MDDL    329.79 M</v>
          </cell>
          <cell r="C110" t="str">
            <v>M</v>
          </cell>
          <cell r="F110" t="str">
            <v>N.A.</v>
          </cell>
          <cell r="G110">
            <v>353.12</v>
          </cell>
          <cell r="H110">
            <v>347.98</v>
          </cell>
        </row>
        <row r="111">
          <cell r="A111">
            <v>0</v>
          </cell>
          <cell r="B111" t="str">
            <v>Energy   Contents   in   MKwh</v>
          </cell>
          <cell r="C111" t="str">
            <v>MU</v>
          </cell>
          <cell r="F111" t="str">
            <v>-</v>
          </cell>
          <cell r="G111">
            <v>152.76295999999999</v>
          </cell>
          <cell r="H111">
            <v>94</v>
          </cell>
        </row>
        <row r="112">
          <cell r="A112" t="str">
            <v>g</v>
          </cell>
          <cell r="B112" t="str">
            <v xml:space="preserve">RAJGHAT     MDDL    </v>
          </cell>
          <cell r="C112" t="str">
            <v>M</v>
          </cell>
          <cell r="F112" t="str">
            <v>N.A.</v>
          </cell>
          <cell r="G112">
            <v>353.12</v>
          </cell>
          <cell r="H112">
            <v>0</v>
          </cell>
        </row>
        <row r="113">
          <cell r="A113">
            <v>0</v>
          </cell>
          <cell r="B113" t="str">
            <v>Energy   Contents   in   MKwh</v>
          </cell>
          <cell r="C113" t="str">
            <v>MU</v>
          </cell>
          <cell r="F113" t="str">
            <v>-</v>
          </cell>
          <cell r="G113">
            <v>152.76295999999999</v>
          </cell>
          <cell r="H113">
            <v>0</v>
          </cell>
        </row>
        <row r="114">
          <cell r="A114">
            <v>0</v>
          </cell>
          <cell r="B114" t="str">
            <v>M.P.E.B. GENERATION  AS PER SHARE</v>
          </cell>
        </row>
        <row r="115">
          <cell r="A115">
            <v>1</v>
          </cell>
          <cell r="B115" t="str">
            <v>THERMAL  ( Excl. 40% Satpura I)</v>
          </cell>
          <cell r="C115" t="str">
            <v>MU</v>
          </cell>
          <cell r="D115">
            <v>11025.74</v>
          </cell>
          <cell r="E115">
            <v>11747.67</v>
          </cell>
          <cell r="F115">
            <v>12723.74</v>
          </cell>
          <cell r="G115">
            <v>14182.079879999999</v>
          </cell>
          <cell r="H115">
            <v>15345.74</v>
          </cell>
        </row>
        <row r="116">
          <cell r="A116">
            <v>2</v>
          </cell>
          <cell r="B116" t="str">
            <v>HYDEL    ( Excl. 50 % Chambal &amp; 1/3 Pench )</v>
          </cell>
          <cell r="C116" t="str">
            <v>MU</v>
          </cell>
          <cell r="D116">
            <v>1498.64</v>
          </cell>
          <cell r="E116">
            <v>1511.49</v>
          </cell>
          <cell r="F116">
            <v>1658.26</v>
          </cell>
          <cell r="G116">
            <v>2415.3094620000002</v>
          </cell>
          <cell r="H116">
            <v>2253.15</v>
          </cell>
        </row>
        <row r="117">
          <cell r="A117">
            <v>3</v>
          </cell>
          <cell r="B117" t="str">
            <v>TOTAL</v>
          </cell>
          <cell r="C117" t="str">
            <v>MU</v>
          </cell>
          <cell r="D117">
            <v>12524.38</v>
          </cell>
          <cell r="E117">
            <v>13259.16</v>
          </cell>
          <cell r="F117">
            <v>14382</v>
          </cell>
          <cell r="G117">
            <v>16597.389341999999</v>
          </cell>
          <cell r="H117">
            <v>17598.88</v>
          </cell>
        </row>
        <row r="118">
          <cell r="A118" t="str">
            <v>Note :-</v>
          </cell>
          <cell r="B118" t="str">
            <v>1.Heavy and good rains resulted in more secondary generation in Hydel Stations in Year 1994-95</v>
          </cell>
        </row>
        <row r="119">
          <cell r="A119" t="str">
            <v>Note :-</v>
          </cell>
          <cell r="B119" t="str">
            <v>2.Intermittent rains practically every month resulted in building up level and non utilisation of water due to lack of demand in 1997-98.</v>
          </cell>
        </row>
        <row r="120">
          <cell r="A120" t="str">
            <v>EXECUTIVE SUMMARY</v>
          </cell>
        </row>
        <row r="121">
          <cell r="A121" t="str">
            <v>96-97 to 00-01</v>
          </cell>
        </row>
        <row r="122">
          <cell r="A122" t="str">
            <v xml:space="preserve"> HYDEL GENETRATION</v>
          </cell>
        </row>
        <row r="123">
          <cell r="A123">
            <v>0</v>
          </cell>
          <cell r="B123" t="str">
            <v>P A R T I C U L A R S</v>
          </cell>
          <cell r="D123" t="str">
            <v>96-97</v>
          </cell>
          <cell r="E123" t="str">
            <v>97-98</v>
          </cell>
          <cell r="F123" t="str">
            <v>98-99</v>
          </cell>
          <cell r="G123" t="str">
            <v>99-00</v>
          </cell>
          <cell r="H123" t="str">
            <v>00-01</v>
          </cell>
        </row>
        <row r="124">
          <cell r="A124">
            <v>1</v>
          </cell>
          <cell r="B124" t="str">
            <v>Hydel Generation(G'sagar+Pench+Bargi+Tons+ B'pur+HB))</v>
          </cell>
          <cell r="C124" t="str">
            <v>MU</v>
          </cell>
          <cell r="D124">
            <v>2067.65</v>
          </cell>
          <cell r="E124">
            <v>2232.69</v>
          </cell>
          <cell r="F124">
            <v>2833.73</v>
          </cell>
          <cell r="G124">
            <v>2459.5</v>
          </cell>
          <cell r="H124">
            <v>1824.28</v>
          </cell>
        </row>
        <row r="125">
          <cell r="A125">
            <v>2</v>
          </cell>
          <cell r="B125" t="str">
            <v xml:space="preserve">Target (PLAN )   </v>
          </cell>
          <cell r="C125" t="str">
            <v>MU</v>
          </cell>
          <cell r="D125">
            <v>2195</v>
          </cell>
          <cell r="E125">
            <v>2195</v>
          </cell>
          <cell r="F125">
            <v>2275</v>
          </cell>
          <cell r="G125">
            <v>2440</v>
          </cell>
          <cell r="H125">
            <v>2480</v>
          </cell>
        </row>
        <row r="126">
          <cell r="A126">
            <v>3</v>
          </cell>
          <cell r="B126" t="str">
            <v>ACHIEVEMENT Percentage of ( 2 )</v>
          </cell>
          <cell r="C126" t="str">
            <v>%</v>
          </cell>
          <cell r="D126">
            <v>94.198177676537583</v>
          </cell>
          <cell r="E126">
            <v>101.71708428246014</v>
          </cell>
          <cell r="F126">
            <v>124.56</v>
          </cell>
          <cell r="G126">
            <v>124.56</v>
          </cell>
          <cell r="H126">
            <v>73.559677419354841</v>
          </cell>
        </row>
        <row r="127">
          <cell r="A127">
            <v>4</v>
          </cell>
          <cell r="B127" t="str">
            <v>Hydel Generation M.P.Share</v>
          </cell>
          <cell r="C127" t="str">
            <v>MU</v>
          </cell>
          <cell r="D127">
            <v>2274.37</v>
          </cell>
          <cell r="E127">
            <v>2324.88</v>
          </cell>
          <cell r="F127">
            <v>2850.57</v>
          </cell>
          <cell r="G127">
            <v>2507.1999999999998</v>
          </cell>
          <cell r="H127">
            <v>1809.98</v>
          </cell>
        </row>
        <row r="128">
          <cell r="A128">
            <v>5</v>
          </cell>
          <cell r="B128" t="str">
            <v xml:space="preserve">Target (PLAN )   </v>
          </cell>
          <cell r="C128" t="str">
            <v>MU</v>
          </cell>
          <cell r="D128">
            <v>2200</v>
          </cell>
          <cell r="E128">
            <v>2200</v>
          </cell>
          <cell r="F128">
            <v>2300</v>
          </cell>
          <cell r="G128">
            <v>2385</v>
          </cell>
          <cell r="H128">
            <v>2424.17</v>
          </cell>
        </row>
        <row r="129">
          <cell r="A129">
            <v>6</v>
          </cell>
          <cell r="B129" t="str">
            <v>ACHIEVEMENT Percentage of ( 5 )</v>
          </cell>
          <cell r="C129" t="str">
            <v>%</v>
          </cell>
          <cell r="D129">
            <v>103.38045454545454</v>
          </cell>
          <cell r="E129">
            <v>105.67636363636363</v>
          </cell>
          <cell r="F129">
            <v>123.94</v>
          </cell>
          <cell r="G129">
            <v>123.94</v>
          </cell>
          <cell r="H129">
            <v>74.663905584179332</v>
          </cell>
        </row>
        <row r="130">
          <cell r="A130">
            <v>7</v>
          </cell>
          <cell r="B130" t="str">
            <v xml:space="preserve">Reservoir Level at the end </v>
          </cell>
        </row>
        <row r="131">
          <cell r="A131" t="str">
            <v>a</v>
          </cell>
          <cell r="B131" t="str">
            <v>GANDHISAGAR     MDDL   1250.00 Ft</v>
          </cell>
          <cell r="C131" t="str">
            <v>FT</v>
          </cell>
          <cell r="D131">
            <v>1291.08</v>
          </cell>
          <cell r="E131">
            <v>1295.8</v>
          </cell>
          <cell r="F131">
            <v>1272.98</v>
          </cell>
          <cell r="G131">
            <v>1265.2</v>
          </cell>
          <cell r="H131">
            <v>1248.69</v>
          </cell>
        </row>
        <row r="132">
          <cell r="A132">
            <v>0</v>
          </cell>
          <cell r="B132" t="str">
            <v>Energy   Contents   in   MKwh</v>
          </cell>
          <cell r="C132" t="str">
            <v>MU</v>
          </cell>
          <cell r="D132">
            <v>336.2</v>
          </cell>
          <cell r="E132">
            <v>411</v>
          </cell>
          <cell r="F132">
            <v>130.84</v>
          </cell>
          <cell r="G132">
            <v>75.400000000000006</v>
          </cell>
          <cell r="H132">
            <v>0</v>
          </cell>
        </row>
        <row r="133">
          <cell r="A133" t="str">
            <v>b</v>
          </cell>
          <cell r="B133" t="str">
            <v>PENCH           MDDL    464.50 M</v>
          </cell>
          <cell r="C133" t="str">
            <v>M</v>
          </cell>
          <cell r="D133">
            <v>467.3</v>
          </cell>
          <cell r="E133">
            <v>486.66</v>
          </cell>
          <cell r="F133">
            <v>481.29</v>
          </cell>
          <cell r="G133">
            <v>478.86</v>
          </cell>
          <cell r="H133">
            <v>463.46</v>
          </cell>
        </row>
        <row r="134">
          <cell r="A134">
            <v>0</v>
          </cell>
          <cell r="B134" t="str">
            <v>Energy   Contents   in   MKwh</v>
          </cell>
          <cell r="C134" t="str">
            <v>MU</v>
          </cell>
          <cell r="D134">
            <v>18.8</v>
          </cell>
          <cell r="E134">
            <v>289.5</v>
          </cell>
          <cell r="F134">
            <v>177.93</v>
          </cell>
          <cell r="G134">
            <v>137.9</v>
          </cell>
          <cell r="H134">
            <v>0</v>
          </cell>
        </row>
        <row r="135">
          <cell r="A135" t="str">
            <v>c</v>
          </cell>
          <cell r="B135" t="str">
            <v>BARGI           MDDL    403.50 M</v>
          </cell>
          <cell r="C135" t="str">
            <v>M</v>
          </cell>
          <cell r="D135">
            <v>411.35</v>
          </cell>
          <cell r="E135">
            <v>416.75</v>
          </cell>
          <cell r="F135">
            <v>410.45</v>
          </cell>
          <cell r="G135">
            <v>411.05</v>
          </cell>
          <cell r="H135">
            <v>410</v>
          </cell>
        </row>
        <row r="136">
          <cell r="A136">
            <v>0</v>
          </cell>
          <cell r="B136" t="str">
            <v>Energy   Contents   in   MKwh</v>
          </cell>
          <cell r="C136" t="str">
            <v>MU</v>
          </cell>
          <cell r="D136">
            <v>71.55</v>
          </cell>
          <cell r="E136">
            <v>160.75</v>
          </cell>
          <cell r="F136">
            <v>60.4</v>
          </cell>
          <cell r="G136">
            <v>67.650000000000006</v>
          </cell>
          <cell r="H136">
            <v>55</v>
          </cell>
        </row>
        <row r="137">
          <cell r="A137" t="str">
            <v>d</v>
          </cell>
          <cell r="B137" t="str">
            <v>TONS            MDDL    275.00 M</v>
          </cell>
          <cell r="C137" t="str">
            <v>M</v>
          </cell>
          <cell r="D137">
            <v>277.3</v>
          </cell>
          <cell r="E137">
            <v>277.2</v>
          </cell>
          <cell r="F137">
            <v>277</v>
          </cell>
          <cell r="G137">
            <v>275</v>
          </cell>
          <cell r="H137">
            <v>276.3</v>
          </cell>
        </row>
        <row r="138">
          <cell r="A138">
            <v>0</v>
          </cell>
          <cell r="B138" t="str">
            <v>Energy   Contents   in   MKwh</v>
          </cell>
          <cell r="C138" t="str">
            <v>MU</v>
          </cell>
          <cell r="D138">
            <v>0</v>
          </cell>
          <cell r="E138">
            <v>0</v>
          </cell>
          <cell r="F138">
            <v>0</v>
          </cell>
          <cell r="G138">
            <v>0</v>
          </cell>
          <cell r="H138">
            <v>0.87</v>
          </cell>
        </row>
        <row r="139">
          <cell r="A139" t="str">
            <v>e</v>
          </cell>
          <cell r="B139" t="str">
            <v>BIRSINGHPUR     MDDL    471.00 M</v>
          </cell>
          <cell r="C139" t="str">
            <v>M</v>
          </cell>
          <cell r="D139">
            <v>475.01</v>
          </cell>
          <cell r="E139">
            <v>475.65</v>
          </cell>
          <cell r="F139">
            <v>474.63</v>
          </cell>
          <cell r="G139">
            <v>475.73</v>
          </cell>
          <cell r="H139">
            <v>474.48</v>
          </cell>
        </row>
        <row r="140">
          <cell r="A140">
            <v>0</v>
          </cell>
          <cell r="B140" t="str">
            <v>Energy   Contents   in   MKwh</v>
          </cell>
          <cell r="C140" t="str">
            <v>MU</v>
          </cell>
          <cell r="D140">
            <v>4.41</v>
          </cell>
          <cell r="E140">
            <v>5.95</v>
          </cell>
          <cell r="F140">
            <v>3.95</v>
          </cell>
          <cell r="G140">
            <v>5.27</v>
          </cell>
          <cell r="H140">
            <v>3.78</v>
          </cell>
        </row>
        <row r="141">
          <cell r="A141" t="str">
            <v>f</v>
          </cell>
          <cell r="B141" t="str">
            <v>HASDEO-BANGO    MDDL    329.79 M</v>
          </cell>
          <cell r="C141" t="str">
            <v>M</v>
          </cell>
          <cell r="D141">
            <v>345</v>
          </cell>
          <cell r="E141">
            <v>355.56</v>
          </cell>
          <cell r="F141">
            <v>334.51</v>
          </cell>
          <cell r="G141">
            <v>344.57</v>
          </cell>
          <cell r="H141">
            <v>345.48</v>
          </cell>
        </row>
        <row r="142">
          <cell r="A142">
            <v>0</v>
          </cell>
          <cell r="B142" t="str">
            <v>Energy   Contents   in   MKwh</v>
          </cell>
          <cell r="C142" t="str">
            <v>MU</v>
          </cell>
          <cell r="D142">
            <v>68</v>
          </cell>
          <cell r="E142">
            <v>187.4</v>
          </cell>
          <cell r="F142">
            <v>13.18</v>
          </cell>
          <cell r="G142">
            <v>64.849999999999994</v>
          </cell>
          <cell r="H142">
            <v>71.36</v>
          </cell>
        </row>
        <row r="143">
          <cell r="A143" t="str">
            <v>g</v>
          </cell>
          <cell r="B143" t="str">
            <v xml:space="preserve">RAJGHAT     MDDL    </v>
          </cell>
          <cell r="C143" t="str">
            <v>M</v>
          </cell>
          <cell r="D143">
            <v>0</v>
          </cell>
          <cell r="E143">
            <v>0</v>
          </cell>
          <cell r="F143">
            <v>0</v>
          </cell>
          <cell r="G143">
            <v>0</v>
          </cell>
          <cell r="H143">
            <v>0</v>
          </cell>
        </row>
        <row r="144">
          <cell r="A144">
            <v>0</v>
          </cell>
          <cell r="B144" t="str">
            <v>Energy   Contents   in   MKwh</v>
          </cell>
          <cell r="C144" t="str">
            <v>MU</v>
          </cell>
          <cell r="D144">
            <v>0</v>
          </cell>
          <cell r="E144">
            <v>0</v>
          </cell>
          <cell r="F144">
            <v>0</v>
          </cell>
          <cell r="G144">
            <v>0</v>
          </cell>
          <cell r="H144">
            <v>0</v>
          </cell>
        </row>
        <row r="145">
          <cell r="A145">
            <v>0</v>
          </cell>
          <cell r="B145" t="str">
            <v>M.P.E.B. GENERATION  AS PER SHARE</v>
          </cell>
        </row>
        <row r="146">
          <cell r="A146">
            <v>1</v>
          </cell>
          <cell r="B146" t="str">
            <v>THERMAL  ( Excl. 40% Satpura I)</v>
          </cell>
          <cell r="C146" t="str">
            <v>MU</v>
          </cell>
          <cell r="D146">
            <v>16139.38</v>
          </cell>
          <cell r="E146">
            <v>17117.55</v>
          </cell>
          <cell r="F146">
            <v>17701.060000000001</v>
          </cell>
          <cell r="G146">
            <v>19305.5</v>
          </cell>
          <cell r="H146">
            <v>19626.939999999999</v>
          </cell>
        </row>
        <row r="147">
          <cell r="A147">
            <v>2</v>
          </cell>
          <cell r="B147" t="str">
            <v>HYDEL    ( Excl. 50 % Chambal &amp; 1/3 Pench )</v>
          </cell>
          <cell r="C147" t="str">
            <v>MU</v>
          </cell>
          <cell r="D147">
            <v>2274.37</v>
          </cell>
          <cell r="E147">
            <v>2324.88</v>
          </cell>
          <cell r="F147">
            <v>2850.57</v>
          </cell>
          <cell r="G147">
            <v>2507.1999999999998</v>
          </cell>
          <cell r="H147">
            <v>1809.98</v>
          </cell>
        </row>
        <row r="148">
          <cell r="A148">
            <v>3</v>
          </cell>
          <cell r="B148" t="str">
            <v>TOTAL</v>
          </cell>
          <cell r="C148" t="str">
            <v>MU</v>
          </cell>
          <cell r="D148">
            <v>18413.75</v>
          </cell>
          <cell r="E148">
            <v>19442.43</v>
          </cell>
          <cell r="F148">
            <v>20551.63</v>
          </cell>
          <cell r="G148">
            <v>21812.7</v>
          </cell>
          <cell r="H148">
            <v>21436.92</v>
          </cell>
        </row>
        <row r="149">
          <cell r="A149" t="str">
            <v>Note :-</v>
          </cell>
          <cell r="B149" t="str">
            <v>1.Heavy and good rains resulted in more secondary generation in Hydel Stations in Year 1994-95</v>
          </cell>
        </row>
        <row r="150">
          <cell r="A150" t="str">
            <v>Note :-</v>
          </cell>
          <cell r="B150" t="str">
            <v>2.Intermittent rains practically every month resulted in building up level and non utilisation of water due to lack of demand in 1997-98.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1 02 Est.at Existing Tariff"/>
      <sheetName val="Financial Estimates"/>
      <sheetName val="Sheet1"/>
      <sheetName val="Sheet2"/>
      <sheetName val="Sheet3"/>
      <sheetName val="#REF"/>
      <sheetName val="Fixed Charge"/>
      <sheetName val="FAC (Running FAC)"/>
      <sheetName val="per unit"/>
      <sheetName val="ins spares"/>
      <sheetName val="Dailysource"/>
    </sheetNames>
    <sheetDataSet>
      <sheetData sheetId="0" refreshError="1"/>
      <sheetData sheetId="1" refreshError="1">
        <row r="8">
          <cell r="A8" t="str">
            <v>AI.</v>
          </cell>
          <cell r="B8" t="str">
            <v>ENERGY DISTRIBUTED(MUS)</v>
          </cell>
        </row>
        <row r="10">
          <cell r="A10">
            <v>1</v>
          </cell>
          <cell r="B10" t="str">
            <v>SALES TO TPC'S CONSUMERS</v>
          </cell>
        </row>
        <row r="11">
          <cell r="B11" t="str">
            <v>TEXTILES</v>
          </cell>
          <cell r="C11">
            <v>499</v>
          </cell>
          <cell r="D11">
            <v>500</v>
          </cell>
        </row>
        <row r="12">
          <cell r="B12" t="str">
            <v>HT INDUSTRIES</v>
          </cell>
          <cell r="C12">
            <v>769</v>
          </cell>
          <cell r="D12">
            <v>754</v>
          </cell>
        </row>
        <row r="13">
          <cell r="B13" t="str">
            <v>HT COMMERCIAL</v>
          </cell>
          <cell r="C13">
            <v>0</v>
          </cell>
          <cell r="D13">
            <v>0</v>
          </cell>
        </row>
        <row r="14">
          <cell r="B14" t="str">
            <v>LT INDUSTRIES (SINGLE PART) (incl.Resi.)</v>
          </cell>
          <cell r="C14">
            <v>49</v>
          </cell>
          <cell r="D14">
            <v>81</v>
          </cell>
        </row>
        <row r="15">
          <cell r="B15" t="str">
            <v>LT INDUSTRIES (TWO PART)</v>
          </cell>
          <cell r="C15">
            <v>50</v>
          </cell>
          <cell r="D15">
            <v>80</v>
          </cell>
        </row>
        <row r="16">
          <cell r="B16" t="str">
            <v>LT COMMERCIAL (SINGLE PART)</v>
          </cell>
          <cell r="C16">
            <v>0</v>
          </cell>
          <cell r="D16">
            <v>0</v>
          </cell>
        </row>
        <row r="17">
          <cell r="B17" t="str">
            <v>LT COMMERCIAL (TWO PART)</v>
          </cell>
          <cell r="C17">
            <v>0</v>
          </cell>
          <cell r="D17">
            <v>0</v>
          </cell>
        </row>
        <row r="18">
          <cell r="B18" t="str">
            <v>RESIDENTIAL</v>
          </cell>
          <cell r="C18">
            <v>0</v>
          </cell>
          <cell r="D18">
            <v>0</v>
          </cell>
        </row>
        <row r="19">
          <cell r="B19" t="str">
            <v>RAILWAYS(INCL.INTERCHANGE)</v>
          </cell>
          <cell r="C19">
            <v>712</v>
          </cell>
          <cell r="D19">
            <v>720</v>
          </cell>
        </row>
        <row r="20">
          <cell r="C20" t="str">
            <v>----</v>
          </cell>
          <cell r="D20" t="str">
            <v>----</v>
          </cell>
        </row>
        <row r="21">
          <cell r="B21" t="str">
            <v>TOTAL (DIRECT CONSUMERS)</v>
          </cell>
          <cell r="C21">
            <v>2079</v>
          </cell>
          <cell r="D21">
            <v>2135</v>
          </cell>
        </row>
        <row r="22">
          <cell r="C22" t="str">
            <v>----</v>
          </cell>
          <cell r="D22" t="str">
            <v>----</v>
          </cell>
        </row>
        <row r="23">
          <cell r="B23" t="str">
            <v>BEST</v>
          </cell>
          <cell r="C23">
            <v>3608</v>
          </cell>
          <cell r="D23">
            <v>3670</v>
          </cell>
        </row>
        <row r="24">
          <cell r="B24" t="str">
            <v>BSES (22 KV/ 33 KV SUPPLY)</v>
          </cell>
          <cell r="C24">
            <v>2727</v>
          </cell>
          <cell r="D24">
            <v>2865</v>
          </cell>
        </row>
        <row r="25">
          <cell r="B25" t="str">
            <v>BSES (220 KV INTERCONNECTION)</v>
          </cell>
          <cell r="C25">
            <v>252</v>
          </cell>
          <cell r="D25">
            <v>235</v>
          </cell>
        </row>
        <row r="26">
          <cell r="B26" t="str">
            <v>BSES (TOTAL)</v>
          </cell>
          <cell r="C26">
            <v>2979</v>
          </cell>
          <cell r="D26">
            <v>3100</v>
          </cell>
        </row>
        <row r="27">
          <cell r="C27" t="str">
            <v>----</v>
          </cell>
          <cell r="D27" t="str">
            <v>----</v>
          </cell>
        </row>
        <row r="28">
          <cell r="B28" t="str">
            <v>BEST &amp; BSES- TOTAL</v>
          </cell>
          <cell r="C28">
            <v>6587</v>
          </cell>
          <cell r="D28">
            <v>6770</v>
          </cell>
        </row>
        <row r="29">
          <cell r="C29" t="str">
            <v>-----</v>
          </cell>
          <cell r="D29" t="str">
            <v>-----</v>
          </cell>
        </row>
        <row r="30">
          <cell r="B30" t="str">
            <v>TOTAL SALES</v>
          </cell>
          <cell r="C30">
            <v>8666</v>
          </cell>
          <cell r="D30">
            <v>8905</v>
          </cell>
        </row>
        <row r="31">
          <cell r="C31" t="str">
            <v>=====</v>
          </cell>
          <cell r="D31" t="str">
            <v>=====</v>
          </cell>
        </row>
        <row r="33">
          <cell r="A33">
            <v>2</v>
          </cell>
          <cell r="B33" t="str">
            <v>ENERGY ASSISTANCE TO MSEB</v>
          </cell>
          <cell r="C33">
            <v>480</v>
          </cell>
          <cell r="D33">
            <v>340</v>
          </cell>
        </row>
        <row r="35">
          <cell r="A35">
            <v>3</v>
          </cell>
          <cell r="B35" t="str">
            <v>SALES TO OTHER STATE UTILITIES</v>
          </cell>
          <cell r="C35">
            <v>0</v>
          </cell>
          <cell r="D35">
            <v>200</v>
          </cell>
        </row>
        <row r="37">
          <cell r="A37">
            <v>4</v>
          </cell>
          <cell r="B37" t="str">
            <v>TOTAL SALES INCLUDING MSEB AND OTHER STATES</v>
          </cell>
          <cell r="C37">
            <v>9146</v>
          </cell>
          <cell r="D37">
            <v>9445</v>
          </cell>
        </row>
        <row r="39">
          <cell r="A39">
            <v>5</v>
          </cell>
          <cell r="B39" t="str">
            <v>22 KV WHEELING FOR MSEB</v>
          </cell>
          <cell r="C39">
            <v>1530</v>
          </cell>
          <cell r="D39">
            <v>1530</v>
          </cell>
        </row>
        <row r="41">
          <cell r="A41">
            <v>6</v>
          </cell>
          <cell r="B41" t="str">
            <v xml:space="preserve">TOTAL ENERGY DISTRIBUTED </v>
          </cell>
          <cell r="C41">
            <v>10676</v>
          </cell>
          <cell r="D41">
            <v>10975</v>
          </cell>
        </row>
        <row r="43">
          <cell r="A43" t="str">
            <v>AII.</v>
          </cell>
          <cell r="B43" t="str">
            <v>RKVAH (MUs)</v>
          </cell>
        </row>
        <row r="45">
          <cell r="B45" t="str">
            <v>TEXTILES</v>
          </cell>
          <cell r="C45">
            <v>0</v>
          </cell>
          <cell r="D45">
            <v>0</v>
          </cell>
        </row>
        <row r="46">
          <cell r="B46" t="str">
            <v>HT INDUSTRIES</v>
          </cell>
          <cell r="C46">
            <v>0</v>
          </cell>
          <cell r="D46">
            <v>0</v>
          </cell>
        </row>
        <row r="47">
          <cell r="B47" t="str">
            <v>HT COMMERCIAL</v>
          </cell>
          <cell r="C47">
            <v>0</v>
          </cell>
          <cell r="D47">
            <v>0</v>
          </cell>
        </row>
        <row r="48">
          <cell r="B48" t="str">
            <v>LT INDUSTRIES (TWO PART TARIFF)</v>
          </cell>
          <cell r="C48">
            <v>0</v>
          </cell>
          <cell r="D48">
            <v>0</v>
          </cell>
        </row>
        <row r="49">
          <cell r="B49" t="str">
            <v>LT COMMERCIAL (TWO PART TARIFF)</v>
          </cell>
          <cell r="C49">
            <v>0</v>
          </cell>
          <cell r="D49">
            <v>0</v>
          </cell>
        </row>
        <row r="50">
          <cell r="B50" t="str">
            <v>RAILWAYS(INCL.INTERCHANGE)</v>
          </cell>
          <cell r="C50">
            <v>0</v>
          </cell>
          <cell r="D50">
            <v>0</v>
          </cell>
        </row>
        <row r="51">
          <cell r="C51" t="str">
            <v>-----</v>
          </cell>
          <cell r="D51" t="str">
            <v>-----</v>
          </cell>
        </row>
        <row r="52">
          <cell r="B52" t="str">
            <v>TOTAL TEX./IND./COMM/RLYS</v>
          </cell>
          <cell r="C52">
            <v>0</v>
          </cell>
          <cell r="D52">
            <v>0</v>
          </cell>
        </row>
        <row r="54">
          <cell r="B54" t="str">
            <v>BEST</v>
          </cell>
          <cell r="C54">
            <v>0</v>
          </cell>
          <cell r="D54">
            <v>0</v>
          </cell>
        </row>
        <row r="55">
          <cell r="B55" t="str">
            <v>BSES (22 KV)</v>
          </cell>
          <cell r="C55">
            <v>0</v>
          </cell>
          <cell r="D55">
            <v>0</v>
          </cell>
        </row>
        <row r="56">
          <cell r="B56" t="str">
            <v>BSES (220 KV)</v>
          </cell>
          <cell r="C56">
            <v>0</v>
          </cell>
          <cell r="D56">
            <v>0</v>
          </cell>
        </row>
        <row r="57">
          <cell r="C57" t="str">
            <v>-----</v>
          </cell>
          <cell r="D57" t="str">
            <v>-----</v>
          </cell>
        </row>
        <row r="58">
          <cell r="B58" t="str">
            <v>TOTAL</v>
          </cell>
          <cell r="C58">
            <v>0</v>
          </cell>
          <cell r="D58">
            <v>0</v>
          </cell>
        </row>
        <row r="61">
          <cell r="A61" t="str">
            <v>AII.</v>
          </cell>
          <cell r="B61" t="str">
            <v>MAXIMUM DEMAND (MVA)</v>
          </cell>
        </row>
        <row r="63">
          <cell r="B63" t="str">
            <v>TEXTILES</v>
          </cell>
          <cell r="C63">
            <v>989</v>
          </cell>
          <cell r="D63">
            <v>991</v>
          </cell>
        </row>
        <row r="64">
          <cell r="B64" t="str">
            <v>HT INDUSTRIES</v>
          </cell>
          <cell r="C64">
            <v>2368</v>
          </cell>
          <cell r="D64">
            <v>2322</v>
          </cell>
        </row>
        <row r="65">
          <cell r="B65" t="str">
            <v>HT COMMERCIAL</v>
          </cell>
          <cell r="C65">
            <v>0</v>
          </cell>
          <cell r="D65">
            <v>0</v>
          </cell>
        </row>
        <row r="66">
          <cell r="B66" t="str">
            <v>LT INDUSTRIES (TWO PART TARIFF)</v>
          </cell>
          <cell r="C66">
            <v>187</v>
          </cell>
          <cell r="D66">
            <v>299</v>
          </cell>
        </row>
        <row r="67">
          <cell r="B67" t="str">
            <v>LT COMMERCIAL (TWO PART TARIFF)</v>
          </cell>
          <cell r="C67">
            <v>0</v>
          </cell>
          <cell r="D67">
            <v>0</v>
          </cell>
        </row>
        <row r="68">
          <cell r="B68" t="str">
            <v>RAILWAYS(INCL.INTERCHANGE)</v>
          </cell>
          <cell r="C68">
            <v>1895</v>
          </cell>
          <cell r="D68">
            <v>1916</v>
          </cell>
        </row>
        <row r="69">
          <cell r="C69" t="str">
            <v>-----</v>
          </cell>
          <cell r="D69" t="str">
            <v>-----</v>
          </cell>
        </row>
        <row r="70">
          <cell r="B70" t="str">
            <v>TOTAL (DIRECT CONSUMERS)</v>
          </cell>
          <cell r="C70">
            <v>5439</v>
          </cell>
          <cell r="D70">
            <v>5528</v>
          </cell>
        </row>
        <row r="72">
          <cell r="B72" t="str">
            <v>BEST</v>
          </cell>
          <cell r="C72">
            <v>7821</v>
          </cell>
          <cell r="D72">
            <v>7955</v>
          </cell>
        </row>
        <row r="73">
          <cell r="B73" t="str">
            <v>BSES (22 KV/ 33 KV SUPPLY)</v>
          </cell>
          <cell r="C73">
            <v>6552</v>
          </cell>
          <cell r="D73">
            <v>6884</v>
          </cell>
        </row>
        <row r="74">
          <cell r="C74" t="str">
            <v>-----</v>
          </cell>
          <cell r="D74" t="str">
            <v>-----</v>
          </cell>
        </row>
        <row r="75">
          <cell r="B75" t="str">
            <v>TOTAL</v>
          </cell>
          <cell r="C75">
            <v>19812</v>
          </cell>
          <cell r="D75">
            <v>20367</v>
          </cell>
        </row>
        <row r="76">
          <cell r="C76" t="str">
            <v>-----</v>
          </cell>
          <cell r="D76" t="str">
            <v>-----</v>
          </cell>
        </row>
        <row r="78">
          <cell r="A78" t="str">
            <v>B.</v>
          </cell>
          <cell r="B78" t="str">
            <v>TPC GENERATION(MUS)</v>
          </cell>
        </row>
        <row r="80">
          <cell r="A80">
            <v>1</v>
          </cell>
          <cell r="B80" t="str">
            <v>HYDRO</v>
          </cell>
        </row>
        <row r="81">
          <cell r="B81" t="str">
            <v>FROM NATURAL SOURCE OF WATER</v>
          </cell>
          <cell r="C81">
            <v>1300</v>
          </cell>
          <cell r="D81">
            <v>1300</v>
          </cell>
        </row>
        <row r="82">
          <cell r="B82" t="str">
            <v>PEAKING ENERGY FROM PUMPED WATER</v>
          </cell>
          <cell r="C82">
            <v>0</v>
          </cell>
          <cell r="D82">
            <v>0</v>
          </cell>
        </row>
        <row r="83">
          <cell r="B83" t="str">
            <v>TOTAL</v>
          </cell>
          <cell r="C83">
            <v>1300</v>
          </cell>
          <cell r="D83">
            <v>1300</v>
          </cell>
        </row>
        <row r="85">
          <cell r="A85">
            <v>2</v>
          </cell>
          <cell r="B85" t="str">
            <v>THERMAL</v>
          </cell>
        </row>
        <row r="86">
          <cell r="B86" t="str">
            <v>UNIT NO.4</v>
          </cell>
          <cell r="C86">
            <v>814</v>
          </cell>
          <cell r="D86">
            <v>873</v>
          </cell>
        </row>
        <row r="87">
          <cell r="B87" t="str">
            <v>UNIT NO.5</v>
          </cell>
          <cell r="C87">
            <v>3295</v>
          </cell>
          <cell r="D87">
            <v>3941</v>
          </cell>
        </row>
        <row r="88">
          <cell r="B88" t="str">
            <v>UNIT NO.6</v>
          </cell>
          <cell r="C88">
            <v>3117</v>
          </cell>
          <cell r="D88">
            <v>2872</v>
          </cell>
        </row>
        <row r="89">
          <cell r="B89" t="str">
            <v>UNIT NOS.7 AS GT</v>
          </cell>
          <cell r="C89">
            <v>0</v>
          </cell>
          <cell r="D89">
            <v>0</v>
          </cell>
        </row>
        <row r="90">
          <cell r="B90" t="str">
            <v>UNIT NO.7</v>
          </cell>
          <cell r="C90">
            <v>1241</v>
          </cell>
          <cell r="D90">
            <v>1146</v>
          </cell>
        </row>
        <row r="91">
          <cell r="C91" t="str">
            <v>-----</v>
          </cell>
          <cell r="D91" t="str">
            <v>-----</v>
          </cell>
        </row>
        <row r="92">
          <cell r="B92" t="str">
            <v>TOTAL THERMAL GENERATION</v>
          </cell>
          <cell r="C92">
            <v>8467</v>
          </cell>
          <cell r="D92">
            <v>8832</v>
          </cell>
        </row>
        <row r="93">
          <cell r="C93" t="str">
            <v>-----</v>
          </cell>
          <cell r="D93" t="str">
            <v>-----</v>
          </cell>
        </row>
        <row r="95">
          <cell r="A95">
            <v>4</v>
          </cell>
          <cell r="B95" t="str">
            <v>TOTAL TPC GENERATION</v>
          </cell>
          <cell r="C95">
            <v>9767</v>
          </cell>
          <cell r="D95">
            <v>10132</v>
          </cell>
        </row>
        <row r="97">
          <cell r="A97">
            <v>5</v>
          </cell>
          <cell r="B97" t="str">
            <v>AUXILIARY CONSUMPTION</v>
          </cell>
          <cell r="C97">
            <v>397</v>
          </cell>
          <cell r="D97">
            <v>429</v>
          </cell>
        </row>
        <row r="98">
          <cell r="A98">
            <v>6</v>
          </cell>
          <cell r="B98" t="str">
            <v>ENERGY REQ.FOR PUMPING</v>
          </cell>
          <cell r="C98">
            <v>0</v>
          </cell>
          <cell r="D98">
            <v>0</v>
          </cell>
        </row>
        <row r="99">
          <cell r="C99" t="str">
            <v>-----</v>
          </cell>
          <cell r="D99" t="str">
            <v>-----</v>
          </cell>
        </row>
        <row r="100">
          <cell r="A100">
            <v>6</v>
          </cell>
          <cell r="B100" t="str">
            <v>NET TPC GENERATION</v>
          </cell>
          <cell r="C100">
            <v>9370</v>
          </cell>
          <cell r="D100">
            <v>9703</v>
          </cell>
        </row>
        <row r="101">
          <cell r="C101" t="str">
            <v>=====</v>
          </cell>
          <cell r="D101" t="str">
            <v>=====</v>
          </cell>
        </row>
        <row r="102">
          <cell r="A102" t="str">
            <v>C.</v>
          </cell>
          <cell r="B102" t="str">
            <v>PURCHASES FROM MSEB(MUS)</v>
          </cell>
        </row>
        <row r="104">
          <cell r="A104">
            <v>1</v>
          </cell>
          <cell r="B104" t="str">
            <v xml:space="preserve">T&amp;D LOSSES </v>
          </cell>
          <cell r="C104">
            <v>224</v>
          </cell>
          <cell r="D104">
            <v>258</v>
          </cell>
        </row>
        <row r="105">
          <cell r="A105">
            <v>2</v>
          </cell>
          <cell r="B105" t="str">
            <v>EX BUS REQUIREMENT</v>
          </cell>
          <cell r="C105">
            <v>10900</v>
          </cell>
          <cell r="D105">
            <v>11233</v>
          </cell>
        </row>
        <row r="106">
          <cell r="A106">
            <v>3</v>
          </cell>
          <cell r="B106" t="str">
            <v>GROSS PURCHASE</v>
          </cell>
          <cell r="C106">
            <v>1530</v>
          </cell>
          <cell r="D106">
            <v>1530</v>
          </cell>
        </row>
        <row r="107">
          <cell r="A107">
            <v>4</v>
          </cell>
          <cell r="B107" t="str">
            <v>22 KV WHEELING FOR MSEB</v>
          </cell>
          <cell r="C107">
            <v>1530</v>
          </cell>
          <cell r="D107">
            <v>1530</v>
          </cell>
        </row>
        <row r="108">
          <cell r="A108">
            <v>5</v>
          </cell>
          <cell r="B108" t="str">
            <v>NET PURCHASE</v>
          </cell>
          <cell r="C108">
            <v>0</v>
          </cell>
          <cell r="D108">
            <v>0</v>
          </cell>
        </row>
        <row r="110">
          <cell r="A110" t="str">
            <v>D.</v>
          </cell>
          <cell r="B110" t="str">
            <v>REVENUE (Rs.LAKHS)</v>
          </cell>
        </row>
        <row r="112">
          <cell r="A112">
            <v>1</v>
          </cell>
          <cell r="B112" t="str">
            <v>BASIC REVENUE</v>
          </cell>
        </row>
        <row r="113">
          <cell r="B113" t="str">
            <v>A) ENERGY CHARGES</v>
          </cell>
        </row>
        <row r="114">
          <cell r="B114" t="str">
            <v>TEXTILES</v>
          </cell>
          <cell r="C114">
            <v>9823</v>
          </cell>
          <cell r="D114">
            <v>9850</v>
          </cell>
        </row>
        <row r="115">
          <cell r="B115" t="str">
            <v>HT INDUSTRIES</v>
          </cell>
          <cell r="C115">
            <v>14984</v>
          </cell>
          <cell r="D115">
            <v>14854</v>
          </cell>
        </row>
        <row r="116">
          <cell r="B116" t="str">
            <v>HT COMMERCIAL</v>
          </cell>
          <cell r="C116">
            <v>0</v>
          </cell>
          <cell r="D116">
            <v>0</v>
          </cell>
        </row>
        <row r="117">
          <cell r="B117" t="str">
            <v>LT INDUSTRIES (SINGLE PART TARIFF) (incl. Resi.)</v>
          </cell>
          <cell r="C117">
            <v>1280</v>
          </cell>
          <cell r="D117">
            <v>2203</v>
          </cell>
        </row>
        <row r="118">
          <cell r="B118" t="str">
            <v>LT INDUSTRIES (TWO PART TARIFF)</v>
          </cell>
          <cell r="C118">
            <v>1132</v>
          </cell>
          <cell r="D118">
            <v>1616</v>
          </cell>
        </row>
        <row r="119">
          <cell r="B119" t="str">
            <v>LT COMMERCIAL (SINGLE PART TARIFF)</v>
          </cell>
          <cell r="C119">
            <v>0</v>
          </cell>
          <cell r="D119">
            <v>0</v>
          </cell>
        </row>
        <row r="120">
          <cell r="B120" t="str">
            <v>LT COMMERCIAL (TWO PART TARIFF)</v>
          </cell>
          <cell r="C120">
            <v>0</v>
          </cell>
          <cell r="D120">
            <v>0</v>
          </cell>
        </row>
        <row r="121">
          <cell r="B121" t="str">
            <v>RESIDENTIAL</v>
          </cell>
          <cell r="C121">
            <v>0</v>
          </cell>
          <cell r="D121">
            <v>0</v>
          </cell>
        </row>
        <row r="122">
          <cell r="B122" t="str">
            <v>RAILWAYS</v>
          </cell>
          <cell r="C122">
            <v>13996</v>
          </cell>
          <cell r="D122">
            <v>14184</v>
          </cell>
        </row>
        <row r="123">
          <cell r="B123" t="str">
            <v>TOTAL (DIRECT CONSUMERS)</v>
          </cell>
          <cell r="C123">
            <v>41215</v>
          </cell>
          <cell r="D123">
            <v>42707</v>
          </cell>
        </row>
        <row r="124">
          <cell r="B124" t="str">
            <v>BEST</v>
          </cell>
          <cell r="C124">
            <v>63429</v>
          </cell>
          <cell r="D124">
            <v>64959</v>
          </cell>
        </row>
        <row r="125">
          <cell r="B125" t="str">
            <v>BSES (22 KV/ 33 KV)</v>
          </cell>
          <cell r="C125">
            <v>48269</v>
          </cell>
          <cell r="D125">
            <v>50711</v>
          </cell>
        </row>
        <row r="126">
          <cell r="B126" t="str">
            <v>BSES (220 KV)</v>
          </cell>
          <cell r="C126">
            <v>5267</v>
          </cell>
          <cell r="D126">
            <v>4912</v>
          </cell>
        </row>
        <row r="127">
          <cell r="B127" t="str">
            <v>BSES (TOTAL)</v>
          </cell>
          <cell r="C127">
            <v>53536</v>
          </cell>
          <cell r="D127">
            <v>55623</v>
          </cell>
        </row>
        <row r="128">
          <cell r="C128" t="str">
            <v>------</v>
          </cell>
          <cell r="D128" t="str">
            <v>------</v>
          </cell>
        </row>
        <row r="129">
          <cell r="B129" t="str">
            <v>TOTAL</v>
          </cell>
          <cell r="C129">
            <v>157520</v>
          </cell>
          <cell r="D129">
            <v>163289</v>
          </cell>
        </row>
        <row r="131">
          <cell r="B131" t="str">
            <v>B) RKVAH CHARGES</v>
          </cell>
        </row>
        <row r="132">
          <cell r="B132" t="str">
            <v>TEXTILES</v>
          </cell>
          <cell r="C132">
            <v>0</v>
          </cell>
          <cell r="D132">
            <v>0</v>
          </cell>
        </row>
        <row r="133">
          <cell r="B133" t="str">
            <v>HT INDUSTRIES</v>
          </cell>
          <cell r="C133">
            <v>0</v>
          </cell>
          <cell r="D133">
            <v>0</v>
          </cell>
        </row>
        <row r="134">
          <cell r="B134" t="str">
            <v>HT COMMERCIAL</v>
          </cell>
          <cell r="C134">
            <v>0</v>
          </cell>
          <cell r="D134">
            <v>0</v>
          </cell>
        </row>
        <row r="135">
          <cell r="B135" t="str">
            <v>LT INDUSTRIES (TWO PART TARIFF)</v>
          </cell>
          <cell r="C135">
            <v>0</v>
          </cell>
          <cell r="D135">
            <v>0</v>
          </cell>
        </row>
        <row r="136">
          <cell r="B136" t="str">
            <v>LT COMMERCIAL (TWO PART TARIFF)</v>
          </cell>
          <cell r="C136">
            <v>0</v>
          </cell>
          <cell r="D136">
            <v>0</v>
          </cell>
        </row>
        <row r="137">
          <cell r="B137" t="str">
            <v>RAILWAYS</v>
          </cell>
          <cell r="C137">
            <v>0</v>
          </cell>
          <cell r="D137">
            <v>0</v>
          </cell>
        </row>
        <row r="138">
          <cell r="B138" t="str">
            <v>TOTAL (DIRECT CONSUMERS)</v>
          </cell>
          <cell r="C138">
            <v>0</v>
          </cell>
          <cell r="D138">
            <v>0</v>
          </cell>
        </row>
        <row r="139">
          <cell r="B139" t="str">
            <v>BEST</v>
          </cell>
          <cell r="C139">
            <v>0</v>
          </cell>
          <cell r="D139">
            <v>0</v>
          </cell>
        </row>
        <row r="140">
          <cell r="B140" t="str">
            <v>BSES (22 KV/ 33KV)</v>
          </cell>
          <cell r="C140">
            <v>0</v>
          </cell>
          <cell r="D140">
            <v>0</v>
          </cell>
        </row>
        <row r="141">
          <cell r="B141" t="str">
            <v>BSES (220 KV)</v>
          </cell>
          <cell r="C141">
            <v>0</v>
          </cell>
          <cell r="D141">
            <v>0</v>
          </cell>
        </row>
        <row r="142">
          <cell r="C142" t="str">
            <v>-----</v>
          </cell>
          <cell r="D142" t="str">
            <v>-----</v>
          </cell>
        </row>
        <row r="143">
          <cell r="B143" t="str">
            <v>TOTAL</v>
          </cell>
          <cell r="C143">
            <v>0</v>
          </cell>
          <cell r="D143">
            <v>0</v>
          </cell>
        </row>
        <row r="144">
          <cell r="C144" t="str">
            <v>-----</v>
          </cell>
          <cell r="D144" t="str">
            <v>-----</v>
          </cell>
        </row>
        <row r="145">
          <cell r="B145" t="str">
            <v>B) M.D.CHARGES</v>
          </cell>
        </row>
        <row r="146">
          <cell r="B146" t="str">
            <v>TEXTILES</v>
          </cell>
          <cell r="C146">
            <v>1681</v>
          </cell>
          <cell r="D146">
            <v>1685</v>
          </cell>
        </row>
        <row r="147">
          <cell r="B147" t="str">
            <v>HT INDUSTRIES</v>
          </cell>
          <cell r="C147">
            <v>4774</v>
          </cell>
          <cell r="D147">
            <v>3947</v>
          </cell>
        </row>
        <row r="148">
          <cell r="B148" t="str">
            <v>HT COMMERCIAL</v>
          </cell>
          <cell r="C148">
            <v>0</v>
          </cell>
          <cell r="D148">
            <v>0</v>
          </cell>
        </row>
        <row r="149">
          <cell r="B149" t="str">
            <v>LT INDUSTRIES (TWO PART TARIFF)</v>
          </cell>
          <cell r="C149">
            <v>327</v>
          </cell>
          <cell r="D149">
            <v>523</v>
          </cell>
        </row>
        <row r="150">
          <cell r="B150" t="str">
            <v>LT COMMERCIAL (TWO PART TARIFF)</v>
          </cell>
          <cell r="C150">
            <v>0</v>
          </cell>
          <cell r="D150">
            <v>0</v>
          </cell>
        </row>
        <row r="151">
          <cell r="B151" t="str">
            <v>RAILWAYS</v>
          </cell>
          <cell r="C151">
            <v>3211</v>
          </cell>
          <cell r="D151">
            <v>3257</v>
          </cell>
        </row>
        <row r="152">
          <cell r="B152" t="str">
            <v>TOTAL (DIRECT CONSUMERS)</v>
          </cell>
          <cell r="C152">
            <v>9993</v>
          </cell>
          <cell r="D152">
            <v>9412</v>
          </cell>
        </row>
        <row r="153">
          <cell r="B153" t="str">
            <v>BEST</v>
          </cell>
          <cell r="C153">
            <v>13201</v>
          </cell>
          <cell r="D153">
            <v>13524</v>
          </cell>
        </row>
        <row r="154">
          <cell r="B154" t="str">
            <v>BSES (22 KV/ 33KV)</v>
          </cell>
          <cell r="C154">
            <v>13104</v>
          </cell>
          <cell r="D154">
            <v>13768</v>
          </cell>
        </row>
        <row r="155">
          <cell r="C155" t="str">
            <v>-----</v>
          </cell>
          <cell r="D155" t="str">
            <v>-----</v>
          </cell>
        </row>
        <row r="156">
          <cell r="B156" t="str">
            <v>TOTAL</v>
          </cell>
          <cell r="C156">
            <v>36298</v>
          </cell>
          <cell r="D156">
            <v>36704</v>
          </cell>
        </row>
        <row r="157">
          <cell r="C157" t="str">
            <v>-----</v>
          </cell>
          <cell r="D157" t="str">
            <v>-----</v>
          </cell>
        </row>
        <row r="159">
          <cell r="B159" t="str">
            <v>LESS 100 KV REBATE</v>
          </cell>
          <cell r="C159">
            <v>0</v>
          </cell>
          <cell r="D159">
            <v>0</v>
          </cell>
        </row>
        <row r="160">
          <cell r="B160" t="str">
            <v>ADD STANDBY CH. (FROM CAPTIVE UNIT CONSUMERS)</v>
          </cell>
          <cell r="C160">
            <v>0</v>
          </cell>
          <cell r="D160">
            <v>0</v>
          </cell>
        </row>
        <row r="161">
          <cell r="B161" t="str">
            <v>ADD ADDITIONAL MD CHARGES FROM BSES (22/33KV)</v>
          </cell>
          <cell r="C161">
            <v>0</v>
          </cell>
        </row>
        <row r="162">
          <cell r="B162" t="str">
            <v>BASIC REVENUE FROM MSEB FOR ENERGY ASSISTANCE</v>
          </cell>
          <cell r="C162">
            <v>6098</v>
          </cell>
          <cell r="D162">
            <v>4281</v>
          </cell>
        </row>
        <row r="164">
          <cell r="B164" t="str">
            <v>BASIC REVENUE FROM SALE TO OTHER STATE UTILITIES</v>
          </cell>
          <cell r="C164">
            <v>0</v>
          </cell>
          <cell r="D164">
            <v>2518</v>
          </cell>
        </row>
        <row r="166">
          <cell r="B166" t="str">
            <v>TOTAL BASIC REVENUE</v>
          </cell>
          <cell r="C166">
            <v>199916</v>
          </cell>
          <cell r="D166">
            <v>206792</v>
          </cell>
        </row>
        <row r="167">
          <cell r="C167" t="str">
            <v>======</v>
          </cell>
          <cell r="D167" t="str">
            <v>======</v>
          </cell>
        </row>
        <row r="169">
          <cell r="B169" t="str">
            <v>BASIC REVENUE RATE (PAISE/KWH)</v>
          </cell>
          <cell r="C169">
            <v>230.69</v>
          </cell>
          <cell r="D169">
            <v>232.22</v>
          </cell>
        </row>
        <row r="171">
          <cell r="A171">
            <v>2</v>
          </cell>
          <cell r="B171" t="str">
            <v>SURCHARGE (TAX ON SALE OF ELECTRICITY)</v>
          </cell>
          <cell r="C171">
            <v>10999</v>
          </cell>
          <cell r="D171">
            <v>11266</v>
          </cell>
        </row>
        <row r="172">
          <cell r="A172">
            <v>3</v>
          </cell>
          <cell r="B172" t="str">
            <v>BASIC + SURCHARGE</v>
          </cell>
          <cell r="C172">
            <v>210915</v>
          </cell>
          <cell r="D172">
            <v>218058</v>
          </cell>
        </row>
        <row r="174">
          <cell r="A174">
            <v>4</v>
          </cell>
          <cell r="B174" t="str">
            <v>FAC RECOVERABLE [E2+F2-I3]</v>
          </cell>
        </row>
        <row r="175">
          <cell r="B175" t="str">
            <v xml:space="preserve">      FROM TPC's CONSUMERS</v>
          </cell>
          <cell r="C175">
            <v>83289</v>
          </cell>
          <cell r="D175">
            <v>89805</v>
          </cell>
        </row>
        <row r="176">
          <cell r="B176" t="str">
            <v xml:space="preserve">      FROM MSEB FOR ENERGY ASSISTANCE</v>
          </cell>
          <cell r="C176">
            <v>5881</v>
          </cell>
          <cell r="D176">
            <v>4219</v>
          </cell>
        </row>
        <row r="177">
          <cell r="B177" t="str">
            <v xml:space="preserve">      FROM INTER STATE UTILITIES</v>
          </cell>
          <cell r="C177">
            <v>0</v>
          </cell>
          <cell r="D177">
            <v>2482</v>
          </cell>
        </row>
        <row r="178">
          <cell r="B178" t="str">
            <v xml:space="preserve">      TOTAL</v>
          </cell>
          <cell r="C178">
            <v>89170</v>
          </cell>
          <cell r="D178">
            <v>96506</v>
          </cell>
        </row>
        <row r="180">
          <cell r="B180" t="str">
            <v>FAC RATE (PAISE/KWH)</v>
          </cell>
          <cell r="C180">
            <v>118.66</v>
          </cell>
          <cell r="D180">
            <v>124.51299826689775</v>
          </cell>
        </row>
        <row r="181">
          <cell r="C181" t="str">
            <v>-----</v>
          </cell>
          <cell r="D181" t="str">
            <v>-----</v>
          </cell>
        </row>
        <row r="182">
          <cell r="A182">
            <v>5</v>
          </cell>
          <cell r="B182" t="str">
            <v>BASIC + SURCHARGE + FAC</v>
          </cell>
          <cell r="C182">
            <v>300085</v>
          </cell>
          <cell r="D182">
            <v>314564</v>
          </cell>
        </row>
        <row r="184">
          <cell r="A184">
            <v>6</v>
          </cell>
          <cell r="B184" t="str">
            <v>220 KV BSES INTERCONNECTION STANDBY</v>
          </cell>
        </row>
        <row r="185">
          <cell r="B185" t="str">
            <v xml:space="preserve">MD CHARGES </v>
          </cell>
          <cell r="C185">
            <v>19800</v>
          </cell>
          <cell r="D185">
            <v>19800</v>
          </cell>
        </row>
        <row r="187">
          <cell r="A187">
            <v>8</v>
          </cell>
          <cell r="B187" t="str">
            <v>TOTAL REVENUE (SUBJECT TO CASH DISCOUNT)</v>
          </cell>
          <cell r="C187">
            <v>319885</v>
          </cell>
          <cell r="D187">
            <v>334364</v>
          </cell>
        </row>
        <row r="189">
          <cell r="A189">
            <v>9</v>
          </cell>
          <cell r="B189" t="str">
            <v>LESS : CASH DISCOUNT</v>
          </cell>
          <cell r="C189">
            <v>0</v>
          </cell>
          <cell r="D189">
            <v>0</v>
          </cell>
        </row>
        <row r="190">
          <cell r="C190" t="str">
            <v>------</v>
          </cell>
          <cell r="D190" t="str">
            <v>------</v>
          </cell>
        </row>
        <row r="191">
          <cell r="A191">
            <v>10</v>
          </cell>
          <cell r="B191" t="str">
            <v>NET REVENUE</v>
          </cell>
          <cell r="C191">
            <v>319885</v>
          </cell>
          <cell r="D191">
            <v>314564</v>
          </cell>
        </row>
        <row r="193">
          <cell r="A193" t="str">
            <v>E.</v>
          </cell>
          <cell r="B193" t="str">
            <v>COST OF POWER PURCHASES (Rs.LAKHS)</v>
          </cell>
        </row>
        <row r="195">
          <cell r="A195">
            <v>1</v>
          </cell>
          <cell r="B195" t="str">
            <v>ENERGY CHARGES</v>
          </cell>
          <cell r="C195">
            <v>0</v>
          </cell>
          <cell r="D195">
            <v>0</v>
          </cell>
        </row>
        <row r="196">
          <cell r="A196">
            <v>2</v>
          </cell>
          <cell r="B196" t="str">
            <v>MD CHARGES</v>
          </cell>
          <cell r="C196">
            <v>39600</v>
          </cell>
          <cell r="D196">
            <v>39600</v>
          </cell>
        </row>
        <row r="197">
          <cell r="A197">
            <v>3</v>
          </cell>
          <cell r="B197" t="str">
            <v>TOTAL BASIC CHARGES</v>
          </cell>
          <cell r="C197">
            <v>39600</v>
          </cell>
          <cell r="D197">
            <v>39600</v>
          </cell>
        </row>
        <row r="198">
          <cell r="A198">
            <v>4</v>
          </cell>
          <cell r="B198" t="str">
            <v xml:space="preserve">FUEL ADJUSTMENT CHARGES </v>
          </cell>
          <cell r="C198">
            <v>0</v>
          </cell>
          <cell r="D198">
            <v>0</v>
          </cell>
        </row>
        <row r="199">
          <cell r="C199" t="str">
            <v>-----</v>
          </cell>
          <cell r="D199" t="str">
            <v>-----</v>
          </cell>
        </row>
        <row r="200">
          <cell r="A200">
            <v>5</v>
          </cell>
          <cell r="B200" t="str">
            <v>TOTAL</v>
          </cell>
          <cell r="C200">
            <v>39600</v>
          </cell>
          <cell r="D200">
            <v>39600</v>
          </cell>
        </row>
        <row r="201">
          <cell r="C201" t="str">
            <v>=====</v>
          </cell>
          <cell r="D201" t="str">
            <v>=====</v>
          </cell>
        </row>
        <row r="203">
          <cell r="A203" t="str">
            <v>F.</v>
          </cell>
          <cell r="B203" t="str">
            <v>COST OF FUEL (Rs.LAKHS)</v>
          </cell>
        </row>
        <row r="205">
          <cell r="A205">
            <v>1</v>
          </cell>
          <cell r="B205" t="str">
            <v>BASIC FUEL COST @ Rs.325 /MKCL</v>
          </cell>
          <cell r="C205">
            <v>65132</v>
          </cell>
          <cell r="D205">
            <v>68165</v>
          </cell>
        </row>
        <row r="206">
          <cell r="A206">
            <v>2</v>
          </cell>
          <cell r="B206" t="str">
            <v>FUEL ADJUSTMENT CHARGES</v>
          </cell>
          <cell r="C206">
            <v>89170</v>
          </cell>
          <cell r="D206">
            <v>96506</v>
          </cell>
        </row>
        <row r="207">
          <cell r="C207" t="str">
            <v>-----</v>
          </cell>
          <cell r="D207" t="str">
            <v>-----</v>
          </cell>
        </row>
        <row r="208">
          <cell r="A208">
            <v>3</v>
          </cell>
          <cell r="B208" t="str">
            <v>TOTAL FUEL COST</v>
          </cell>
          <cell r="C208">
            <v>154302</v>
          </cell>
          <cell r="D208">
            <v>164671</v>
          </cell>
        </row>
        <row r="209">
          <cell r="C209" t="str">
            <v>=====</v>
          </cell>
          <cell r="D209" t="str">
            <v>=====</v>
          </cell>
        </row>
        <row r="211">
          <cell r="A211" t="str">
            <v>G.</v>
          </cell>
          <cell r="B211" t="str">
            <v>TAX ON SALE OF ELECTRICITY (Rs.LAKHS)</v>
          </cell>
          <cell r="C211">
            <v>11760</v>
          </cell>
          <cell r="D211">
            <v>12061.5</v>
          </cell>
        </row>
        <row r="213">
          <cell r="A213" t="str">
            <v>H.</v>
          </cell>
          <cell r="B213" t="str">
            <v>WHEELING CHARGES RECOVERABLE FROM MSEB FOR WHEELING MSEB's POWER AT 22 KV</v>
          </cell>
          <cell r="C213">
            <v>805</v>
          </cell>
          <cell r="D213">
            <v>805</v>
          </cell>
        </row>
        <row r="215">
          <cell r="A215" t="str">
            <v>I.</v>
          </cell>
          <cell r="B215" t="str">
            <v>WHEELING CHARGES PAYABLE TO MSEB FOR WHEELING TPC's POWER AT 220 KV</v>
          </cell>
          <cell r="C215">
            <v>805</v>
          </cell>
          <cell r="D215">
            <v>805</v>
          </cell>
        </row>
        <row r="217">
          <cell r="A217" t="str">
            <v>L.</v>
          </cell>
          <cell r="B217" t="str">
            <v>THERMAL GENERATION (MUs)</v>
          </cell>
        </row>
        <row r="219">
          <cell r="B219" t="str">
            <v>UNIT NO.4</v>
          </cell>
          <cell r="D219">
            <v>873</v>
          </cell>
        </row>
        <row r="220">
          <cell r="B220" t="str">
            <v>UNIT NO.5</v>
          </cell>
          <cell r="D220">
            <v>3941</v>
          </cell>
        </row>
        <row r="221">
          <cell r="B221" t="str">
            <v>UNIT NO.6</v>
          </cell>
          <cell r="D221">
            <v>2872</v>
          </cell>
        </row>
        <row r="222">
          <cell r="B222" t="str">
            <v>UNIT NOS.7 AS GT</v>
          </cell>
          <cell r="D222">
            <v>0</v>
          </cell>
        </row>
        <row r="223">
          <cell r="B223" t="str">
            <v xml:space="preserve">UNIT NO.7 </v>
          </cell>
          <cell r="D223">
            <v>1146</v>
          </cell>
        </row>
        <row r="224">
          <cell r="D224" t="str">
            <v>-----</v>
          </cell>
        </row>
        <row r="225">
          <cell r="B225" t="str">
            <v>TOTAL THERMAL GENERATION</v>
          </cell>
          <cell r="D225">
            <v>8832</v>
          </cell>
        </row>
        <row r="226">
          <cell r="D226" t="str">
            <v>=====</v>
          </cell>
        </row>
        <row r="228">
          <cell r="A228" t="str">
            <v>M.</v>
          </cell>
          <cell r="B228" t="str">
            <v xml:space="preserve">FUEL CONSUMPTION </v>
          </cell>
        </row>
        <row r="230">
          <cell r="B230" t="str">
            <v xml:space="preserve"> 1) COAL (MTs/ANNUM)</v>
          </cell>
          <cell r="D230">
            <v>961100</v>
          </cell>
        </row>
        <row r="231">
          <cell r="B231" t="str">
            <v xml:space="preserve">        (MTs/DAY)</v>
          </cell>
          <cell r="D231">
            <v>2633</v>
          </cell>
        </row>
        <row r="233">
          <cell r="B233" t="str">
            <v xml:space="preserve"> 2) GAS  (MTs/ANNUM)</v>
          </cell>
          <cell r="D233">
            <v>191625</v>
          </cell>
        </row>
        <row r="234">
          <cell r="B234" t="str">
            <v xml:space="preserve">         (MTs/DAY)</v>
          </cell>
          <cell r="D234">
            <v>525</v>
          </cell>
        </row>
        <row r="236">
          <cell r="B236" t="str">
            <v xml:space="preserve"> 3) LSHS (MTs/ANNUM)</v>
          </cell>
          <cell r="D236">
            <v>1290887</v>
          </cell>
        </row>
        <row r="237">
          <cell r="B237" t="str">
            <v xml:space="preserve">         (MTs/DAY)</v>
          </cell>
          <cell r="D237">
            <v>3537</v>
          </cell>
        </row>
        <row r="239">
          <cell r="A239" t="str">
            <v>N.</v>
          </cell>
          <cell r="B239" t="str">
            <v>CORRESPONDING MKCAL</v>
          </cell>
        </row>
        <row r="241">
          <cell r="B241" t="str">
            <v xml:space="preserve"> 1) COAL</v>
          </cell>
          <cell r="D241">
            <v>4928350</v>
          </cell>
        </row>
        <row r="242">
          <cell r="B242" t="str">
            <v xml:space="preserve"> 2) GAS</v>
          </cell>
          <cell r="D242">
            <v>2491125</v>
          </cell>
        </row>
        <row r="243">
          <cell r="B243" t="str">
            <v xml:space="preserve"> 3) LSHS</v>
          </cell>
          <cell r="D243">
            <v>13554315</v>
          </cell>
        </row>
        <row r="244">
          <cell r="D244" t="str">
            <v>--------</v>
          </cell>
        </row>
        <row r="245">
          <cell r="B245" t="str">
            <v xml:space="preserve">    TOTAL</v>
          </cell>
          <cell r="D245">
            <v>20973790</v>
          </cell>
        </row>
        <row r="246">
          <cell r="D246" t="str">
            <v>========</v>
          </cell>
        </row>
        <row r="248">
          <cell r="A248" t="str">
            <v>O.</v>
          </cell>
          <cell r="B248" t="str">
            <v xml:space="preserve">COST OF FUEL (Rs.LAKHS) </v>
          </cell>
        </row>
        <row r="250">
          <cell r="B250" t="str">
            <v xml:space="preserve"> 1) COAL</v>
          </cell>
          <cell r="D250">
            <v>27632</v>
          </cell>
        </row>
        <row r="251">
          <cell r="B251" t="str">
            <v xml:space="preserve"> 2) GAS</v>
          </cell>
          <cell r="D251">
            <v>8048</v>
          </cell>
        </row>
        <row r="252">
          <cell r="B252" t="str">
            <v xml:space="preserve"> 3) LSHS</v>
          </cell>
          <cell r="D252">
            <v>125991</v>
          </cell>
        </row>
        <row r="253">
          <cell r="B253" t="str">
            <v xml:space="preserve"> 4) MINOR FUEL</v>
          </cell>
          <cell r="D253">
            <v>2592</v>
          </cell>
        </row>
        <row r="254">
          <cell r="B254" t="str">
            <v xml:space="preserve"> 5) HANDLING CHARGES</v>
          </cell>
          <cell r="D254">
            <v>408</v>
          </cell>
        </row>
        <row r="255">
          <cell r="D255" t="str">
            <v>-----</v>
          </cell>
        </row>
        <row r="256">
          <cell r="B256" t="str">
            <v xml:space="preserve">    TOTAL</v>
          </cell>
          <cell r="D256">
            <v>164671</v>
          </cell>
        </row>
        <row r="257">
          <cell r="D257" t="str">
            <v>=====</v>
          </cell>
        </row>
        <row r="259">
          <cell r="A259" t="str">
            <v>P.</v>
          </cell>
          <cell r="B259" t="str">
            <v>MKCAL REQUIREMENT</v>
          </cell>
        </row>
        <row r="261">
          <cell r="B261" t="str">
            <v xml:space="preserve"> 1) UNIT 4</v>
          </cell>
          <cell r="D261">
            <v>2269800</v>
          </cell>
        </row>
        <row r="262">
          <cell r="B262" t="str">
            <v xml:space="preserve"> 2) UNIT 5</v>
          </cell>
          <cell r="D262">
            <v>9576630</v>
          </cell>
        </row>
        <row r="263">
          <cell r="B263" t="str">
            <v xml:space="preserve"> 3) UNIT 6</v>
          </cell>
          <cell r="D263">
            <v>6835360</v>
          </cell>
        </row>
        <row r="264">
          <cell r="B264" t="str">
            <v xml:space="preserve"> 4) UNITS NO.7 AS GT</v>
          </cell>
          <cell r="D264">
            <v>0</v>
          </cell>
        </row>
        <row r="265">
          <cell r="B265" t="str">
            <v xml:space="preserve"> 5) UNIT NO.7</v>
          </cell>
          <cell r="D265">
            <v>2292000</v>
          </cell>
        </row>
        <row r="266">
          <cell r="D266" t="str">
            <v>-------</v>
          </cell>
        </row>
        <row r="267">
          <cell r="B267" t="str">
            <v xml:space="preserve">    TOTAL</v>
          </cell>
          <cell r="D267">
            <v>20973790</v>
          </cell>
        </row>
        <row r="268">
          <cell r="D268" t="str">
            <v>=======</v>
          </cell>
        </row>
        <row r="270">
          <cell r="A270" t="str">
            <v>ASSUMPTIONS :</v>
          </cell>
        </row>
        <row r="271">
          <cell r="B271" t="str">
            <v>PURCHASE MVA /MONTH</v>
          </cell>
          <cell r="D271">
            <v>550</v>
          </cell>
        </row>
        <row r="273">
          <cell r="B273" t="str">
            <v>MONTHLY FIXED WLG.CHRGS.RECOVERABLE(Rs.LACS)</v>
          </cell>
          <cell r="D273">
            <v>67.11</v>
          </cell>
        </row>
        <row r="274">
          <cell r="B274" t="str">
            <v>MONTHLY FIXED WLG.CHARGES PAYABLE(Rs.LACS)</v>
          </cell>
          <cell r="D274">
            <v>67.11</v>
          </cell>
        </row>
        <row r="276">
          <cell r="B276" t="str">
            <v>% OF (U#5 + U#6+U#7) POWER WHEELED</v>
          </cell>
          <cell r="D276">
            <v>26</v>
          </cell>
        </row>
        <row r="278">
          <cell r="B278" t="str">
            <v>ENERGY LOSS IN WHEELING MSEB'S POWER (%)</v>
          </cell>
          <cell r="D278">
            <v>3.09</v>
          </cell>
        </row>
        <row r="279">
          <cell r="B279" t="str">
            <v>ENERGY LOSS IN WHEELING TPC'S POWER (%)</v>
          </cell>
          <cell r="D279">
            <v>2</v>
          </cell>
        </row>
        <row r="281">
          <cell r="B281" t="str">
            <v>PURCHASE ENERGY RATE (P/U)</v>
          </cell>
          <cell r="D281">
            <v>290</v>
          </cell>
        </row>
        <row r="282">
          <cell r="B282" t="str">
            <v>PURCHASE FAC RATE (P/U)</v>
          </cell>
          <cell r="D282">
            <v>0</v>
          </cell>
        </row>
        <row r="283">
          <cell r="B283" t="str">
            <v>ENERGY RATE FOR SALE TO MSEB (P/U)</v>
          </cell>
          <cell r="D283">
            <v>125.9</v>
          </cell>
        </row>
        <row r="284">
          <cell r="B284" t="str">
            <v>ENERGY RATE FOR SALE TO INTER STATE  UTILITIES (P/U)</v>
          </cell>
          <cell r="D284">
            <v>125.9</v>
          </cell>
        </row>
        <row r="285">
          <cell r="B285" t="str">
            <v>FAC RATE FOR SALE TO INTER STATE  UTILITIES (P/U)</v>
          </cell>
          <cell r="D285">
            <v>124.1</v>
          </cell>
        </row>
        <row r="286">
          <cell r="B286" t="str">
            <v>FAC RATE FOR SALE TO MSEB (P/U)</v>
          </cell>
          <cell r="D286">
            <v>124.1</v>
          </cell>
        </row>
        <row r="287">
          <cell r="B287" t="str">
            <v>PURCHASE MD RATE (Rs./KVA/MONTH)</v>
          </cell>
          <cell r="D287">
            <v>600</v>
          </cell>
        </row>
        <row r="289">
          <cell r="B289" t="str">
            <v>FUEL COST (Rs./MT) :</v>
          </cell>
        </row>
        <row r="290">
          <cell r="B290" t="str">
            <v>COAL</v>
          </cell>
          <cell r="D290">
            <v>2875</v>
          </cell>
        </row>
        <row r="291">
          <cell r="B291" t="str">
            <v>GAS</v>
          </cell>
          <cell r="D291">
            <v>4200</v>
          </cell>
        </row>
        <row r="292">
          <cell r="B292" t="str">
            <v>LSHS/ LSWR</v>
          </cell>
          <cell r="D292">
            <v>9760</v>
          </cell>
        </row>
        <row r="293">
          <cell r="B293" t="str">
            <v>-</v>
          </cell>
          <cell r="C293" t="str">
            <v>-</v>
          </cell>
          <cell r="D293" t="str">
            <v>-</v>
          </cell>
        </row>
        <row r="295">
          <cell r="B295" t="str">
            <v>Tariff :</v>
          </cell>
        </row>
        <row r="296">
          <cell r="C296" t="str">
            <v>MD</v>
          </cell>
          <cell r="D296" t="str">
            <v>RKVAH</v>
          </cell>
        </row>
        <row r="297">
          <cell r="C297" t="str">
            <v>(Rs./KVA)</v>
          </cell>
          <cell r="D297" t="str">
            <v>(P./RKVAH)</v>
          </cell>
        </row>
        <row r="298">
          <cell r="B298" t="str">
            <v>TEXTILES</v>
          </cell>
          <cell r="C298">
            <v>170</v>
          </cell>
          <cell r="D298">
            <v>0</v>
          </cell>
        </row>
        <row r="299">
          <cell r="B299" t="str">
            <v>HT INDUSTRIES</v>
          </cell>
          <cell r="C299">
            <v>170</v>
          </cell>
          <cell r="D299">
            <v>0</v>
          </cell>
        </row>
        <row r="300">
          <cell r="B300" t="str">
            <v>HT COMMERCIAL</v>
          </cell>
          <cell r="C300">
            <v>170</v>
          </cell>
          <cell r="D300">
            <v>0</v>
          </cell>
        </row>
        <row r="301">
          <cell r="B301" t="str">
            <v>LT INDUSTRIES (TWO PART TARIFF)</v>
          </cell>
          <cell r="C301">
            <v>175</v>
          </cell>
          <cell r="D301">
            <v>0</v>
          </cell>
        </row>
        <row r="302">
          <cell r="B302" t="str">
            <v>LT COMMERCIAL (TWO PART TARIFF)</v>
          </cell>
          <cell r="C302">
            <v>175</v>
          </cell>
          <cell r="D302">
            <v>0</v>
          </cell>
        </row>
        <row r="303">
          <cell r="B303" t="str">
            <v>RAILWAYS</v>
          </cell>
          <cell r="C303">
            <v>170</v>
          </cell>
          <cell r="D303">
            <v>0</v>
          </cell>
        </row>
        <row r="304">
          <cell r="B304" t="str">
            <v>BEST</v>
          </cell>
          <cell r="C304">
            <v>170</v>
          </cell>
          <cell r="D304">
            <v>0</v>
          </cell>
        </row>
        <row r="305">
          <cell r="B305" t="str">
            <v>BSES (22/33 KV)</v>
          </cell>
          <cell r="C305">
            <v>200</v>
          </cell>
          <cell r="D305">
            <v>0</v>
          </cell>
        </row>
        <row r="306">
          <cell r="B306" t="str">
            <v>BSES (220 KV)</v>
          </cell>
          <cell r="D306">
            <v>0</v>
          </cell>
        </row>
        <row r="307">
          <cell r="B307" t="str">
            <v>MSEB 22 KV</v>
          </cell>
          <cell r="D307">
            <v>0</v>
          </cell>
        </row>
        <row r="308">
          <cell r="B308" t="str">
            <v>ENERGY RATE (P/KWH) :</v>
          </cell>
        </row>
        <row r="309">
          <cell r="B309" t="str">
            <v>TEXTILES</v>
          </cell>
          <cell r="C309">
            <v>197</v>
          </cell>
        </row>
        <row r="310">
          <cell r="B310" t="str">
            <v>HT INDUSTRIES</v>
          </cell>
          <cell r="C310">
            <v>197</v>
          </cell>
        </row>
        <row r="311">
          <cell r="B311" t="str">
            <v>HT COMMERCIAL</v>
          </cell>
          <cell r="C311">
            <v>197</v>
          </cell>
        </row>
        <row r="312">
          <cell r="B312" t="str">
            <v>LT INDUSTRIES (SINGLE PART TARIFF)</v>
          </cell>
          <cell r="C312">
            <v>272</v>
          </cell>
        </row>
        <row r="313">
          <cell r="B313" t="str">
            <v>LT INDUSTRIES (TWO PART TARIFF)</v>
          </cell>
          <cell r="C313">
            <v>202</v>
          </cell>
        </row>
        <row r="314">
          <cell r="B314" t="str">
            <v>LT COMMERCIAL (SINGLE PART TARIFF)</v>
          </cell>
          <cell r="C314">
            <v>272</v>
          </cell>
        </row>
        <row r="315">
          <cell r="B315" t="str">
            <v>LT COMMERCIAL (TWO PART TARIFF)</v>
          </cell>
          <cell r="C315">
            <v>202</v>
          </cell>
        </row>
        <row r="316">
          <cell r="B316" t="str">
            <v>RESIDENTIAL</v>
          </cell>
          <cell r="C316">
            <v>212.75</v>
          </cell>
        </row>
        <row r="317">
          <cell r="B317" t="str">
            <v>RAILWAYS</v>
          </cell>
          <cell r="C317">
            <v>197</v>
          </cell>
        </row>
        <row r="318">
          <cell r="B318" t="str">
            <v>BEST</v>
          </cell>
          <cell r="C318">
            <v>177</v>
          </cell>
        </row>
        <row r="319">
          <cell r="B319" t="str">
            <v>BSES</v>
          </cell>
          <cell r="C319">
            <v>177</v>
          </cell>
        </row>
        <row r="320">
          <cell r="B320" t="str">
            <v>BSES 220 KV</v>
          </cell>
          <cell r="C320">
            <v>209</v>
          </cell>
        </row>
        <row r="321">
          <cell r="B321" t="str">
            <v>BASIC COST OF FUEL (Rs./MKCL)</v>
          </cell>
          <cell r="C321">
            <v>325</v>
          </cell>
        </row>
        <row r="322">
          <cell r="B322" t="str">
            <v>-</v>
          </cell>
        </row>
        <row r="323">
          <cell r="B323" t="str">
            <v>CALORIFIC VALUES (MKCL/MT) :</v>
          </cell>
        </row>
        <row r="324">
          <cell r="B324" t="str">
            <v>COAL</v>
          </cell>
          <cell r="C324">
            <v>5.1278223000000001</v>
          </cell>
        </row>
        <row r="325">
          <cell r="B325" t="str">
            <v>GAS</v>
          </cell>
          <cell r="C325">
            <v>13</v>
          </cell>
        </row>
        <row r="326">
          <cell r="B326" t="str">
            <v>LSHS/ LSWR</v>
          </cell>
          <cell r="C326">
            <v>10.5</v>
          </cell>
        </row>
        <row r="328">
          <cell r="B328" t="str">
            <v>HEAT RATES &amp; AUXILIARY CONSUMPTION</v>
          </cell>
          <cell r="C328" t="str">
            <v>HEAT RATE</v>
          </cell>
          <cell r="D328" t="str">
            <v>AUX.CONS.</v>
          </cell>
        </row>
        <row r="329">
          <cell r="C329" t="str">
            <v>MKCL/MU</v>
          </cell>
          <cell r="D329" t="str">
            <v>(%)</v>
          </cell>
        </row>
        <row r="330">
          <cell r="B330" t="str">
            <v>------------------------------------</v>
          </cell>
          <cell r="C330" t="str">
            <v>-</v>
          </cell>
          <cell r="D330" t="str">
            <v>-</v>
          </cell>
        </row>
        <row r="332">
          <cell r="B332" t="str">
            <v>UNIT NO.4</v>
          </cell>
          <cell r="C332">
            <v>2600</v>
          </cell>
          <cell r="D332">
            <v>10</v>
          </cell>
        </row>
        <row r="333">
          <cell r="B333" t="str">
            <v>UNIT NO.5</v>
          </cell>
          <cell r="C333">
            <v>2430</v>
          </cell>
          <cell r="D333">
            <v>5</v>
          </cell>
        </row>
        <row r="334">
          <cell r="B334" t="str">
            <v>UNIT NO.6</v>
          </cell>
          <cell r="C334">
            <v>2380</v>
          </cell>
          <cell r="D334">
            <v>4</v>
          </cell>
        </row>
        <row r="335">
          <cell r="B335" t="str">
            <v>UNIT NO.7 AS GT</v>
          </cell>
          <cell r="C335">
            <v>2850</v>
          </cell>
          <cell r="D335">
            <v>2.1</v>
          </cell>
        </row>
        <row r="336">
          <cell r="B336" t="str">
            <v>UNIT NO.7</v>
          </cell>
          <cell r="C336">
            <v>2000</v>
          </cell>
          <cell r="D336">
            <v>2</v>
          </cell>
        </row>
        <row r="337">
          <cell r="B337" t="str">
            <v>HYDRO</v>
          </cell>
          <cell r="D337">
            <v>0.5</v>
          </cell>
        </row>
        <row r="339">
          <cell r="B339" t="str">
            <v>TAXABLE SALES</v>
          </cell>
          <cell r="C339">
            <v>91</v>
          </cell>
          <cell r="D339" t="str">
            <v>%</v>
          </cell>
        </row>
        <row r="340">
          <cell r="B340" t="str">
            <v xml:space="preserve">TAX ON  SALE RATE </v>
          </cell>
          <cell r="C340">
            <v>15</v>
          </cell>
          <cell r="D340" t="str">
            <v>(P/KWH)</v>
          </cell>
        </row>
        <row r="342">
          <cell r="B342" t="str">
            <v>T T &amp; D LOSSES</v>
          </cell>
          <cell r="C342">
            <v>2.2999999999999998</v>
          </cell>
          <cell r="D342" t="str">
            <v>%</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1-2004"/>
      <sheetName val="2005-2010"/>
      <sheetName val="PG"/>
      <sheetName val="PP"/>
    </sheetNames>
    <sheetDataSet>
      <sheetData sheetId="0" refreshError="1"/>
      <sheetData sheetId="1" refreshError="1"/>
      <sheetData sheetId="2" refreshError="1"/>
      <sheetData sheetId="3"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ening Balance"/>
      <sheetName val="Old Additions"/>
      <sheetName val="New Additions"/>
      <sheetName val="Assets Re-used"/>
      <sheetName val="F.A. details"/>
      <sheetName val="Assets Not in use"/>
      <sheetName val="Assets Sold"/>
      <sheetName val="Intangible Asset"/>
      <sheetName val="SRW"/>
      <sheetName val="GH 10-T"/>
      <sheetName val="GH 12-T"/>
      <sheetName val="GH 10-C"/>
      <sheetName val="GH 12-C"/>
      <sheetName val="GH 10-G"/>
      <sheetName val="GH 12-G"/>
      <sheetName val="Dep Rate Chart"/>
      <sheetName val="GH 10-T (D)"/>
      <sheetName val="GH 12-T (D)"/>
      <sheetName val="GH 10-C (D)"/>
      <sheetName val="GH 12-C (D)"/>
      <sheetName val="GH 10-C (D) (2)"/>
      <sheetName val="GH 10-G (D)"/>
      <sheetName val="GH 12-G (D)"/>
      <sheetName val="GH 10-G (D) (2)"/>
    </sheetNames>
    <sheetDataSet>
      <sheetData sheetId="0">
        <row r="9280">
          <cell r="AI9280">
            <v>160815815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현장배관물량집계"/>
      <sheetName val="현장SUPP'T물량집계"/>
      <sheetName val="Valve집계"/>
      <sheetName val="현장배관물량"/>
      <sheetName val="현장지지물물량"/>
      <sheetName val="현장집계3"/>
      <sheetName val="Sheet1"/>
      <sheetName val="DJ1"/>
      <sheetName val="CMA Calculations"/>
      <sheetName val="북제주도면별산출근거"/>
      <sheetName val="Financial Estimates"/>
      <sheetName val="SALARY"/>
      <sheetName val="MOB-MAN1"/>
      <sheetName val="Code"/>
      <sheetName val="LIST"/>
      <sheetName val="판매46"/>
    </sheetNames>
    <sheetDataSet>
      <sheetData sheetId="0" refreshError="1"/>
      <sheetData sheetId="1" refreshError="1"/>
      <sheetData sheetId="2" refreshError="1"/>
      <sheetData sheetId="3" refreshError="1"/>
      <sheetData sheetId="4" refreshError="1">
        <row r="1">
          <cell r="F1" t="str">
            <v>*********************************</v>
          </cell>
        </row>
        <row r="2">
          <cell r="F2" t="str">
            <v>*****   FIELD FAB. SUPPORT  *****</v>
          </cell>
        </row>
        <row r="3">
          <cell r="F3" t="str">
            <v>*********************************</v>
          </cell>
        </row>
        <row r="4">
          <cell r="A4" t="str">
            <v>=</v>
          </cell>
          <cell r="B4" t="str">
            <v>=</v>
          </cell>
          <cell r="C4" t="str">
            <v>=</v>
          </cell>
          <cell r="D4" t="str">
            <v>=</v>
          </cell>
          <cell r="E4" t="str">
            <v>=</v>
          </cell>
          <cell r="F4" t="str">
            <v>=</v>
          </cell>
          <cell r="G4" t="str">
            <v>=</v>
          </cell>
          <cell r="H4" t="str">
            <v>=</v>
          </cell>
          <cell r="I4" t="str">
            <v>=</v>
          </cell>
          <cell r="J4" t="str">
            <v>=</v>
          </cell>
          <cell r="K4" t="str">
            <v>=</v>
          </cell>
          <cell r="L4" t="str">
            <v>=</v>
          </cell>
          <cell r="M4" t="str">
            <v>=</v>
          </cell>
          <cell r="N4" t="str">
            <v>=</v>
          </cell>
          <cell r="Q4" t="str">
            <v>=</v>
          </cell>
        </row>
        <row r="5">
          <cell r="A5" t="str">
            <v>DWG.NO.</v>
          </cell>
          <cell r="B5" t="str">
            <v>SPEC</v>
          </cell>
          <cell r="C5" t="str">
            <v>ITEM</v>
          </cell>
          <cell r="D5" t="str">
            <v>MATERIAL</v>
          </cell>
          <cell r="E5" t="str">
            <v xml:space="preserve">    SIZE</v>
          </cell>
          <cell r="F5" t="str">
            <v>LANGTH</v>
          </cell>
          <cell r="G5" t="str">
            <v>SYS.-DIA</v>
          </cell>
          <cell r="H5" t="str">
            <v>TOTAL</v>
          </cell>
          <cell r="I5" t="str">
            <v>ELEVATION</v>
          </cell>
          <cell r="K5" t="str">
            <v>IN/OUT</v>
          </cell>
          <cell r="L5" t="str">
            <v>UNIT WT</v>
          </cell>
          <cell r="M5" t="str">
            <v>TOTAL WT</v>
          </cell>
          <cell r="N5" t="str">
            <v>REMARK</v>
          </cell>
          <cell r="P5" t="str">
            <v>SET</v>
          </cell>
          <cell r="Q5" t="str">
            <v>Q'TY</v>
          </cell>
        </row>
        <row r="6">
          <cell r="A6" t="str">
            <v>=</v>
          </cell>
          <cell r="B6" t="str">
            <v>=</v>
          </cell>
          <cell r="C6" t="str">
            <v>=</v>
          </cell>
          <cell r="D6" t="str">
            <v>=</v>
          </cell>
          <cell r="E6" t="str">
            <v>=</v>
          </cell>
          <cell r="F6" t="str">
            <v>=</v>
          </cell>
          <cell r="G6" t="str">
            <v>=</v>
          </cell>
          <cell r="H6" t="str">
            <v>=</v>
          </cell>
          <cell r="I6" t="str">
            <v>=</v>
          </cell>
          <cell r="J6" t="str">
            <v>=</v>
          </cell>
          <cell r="K6" t="str">
            <v>=</v>
          </cell>
          <cell r="L6" t="str">
            <v>=</v>
          </cell>
          <cell r="M6" t="str">
            <v>=</v>
          </cell>
          <cell r="N6" t="str">
            <v>=</v>
          </cell>
          <cell r="Q6" t="str">
            <v>=</v>
          </cell>
        </row>
        <row r="8">
          <cell r="A8" t="str">
            <v>03980-001</v>
          </cell>
          <cell r="C8" t="str">
            <v>H-BEAM</v>
          </cell>
          <cell r="D8" t="str">
            <v>C S</v>
          </cell>
          <cell r="E8" t="str">
            <v>H100x100x6x8</v>
          </cell>
          <cell r="F8">
            <v>670</v>
          </cell>
          <cell r="G8" t="str">
            <v>71200- 80</v>
          </cell>
          <cell r="H8">
            <v>1</v>
          </cell>
          <cell r="I8" t="str">
            <v>7150/5900</v>
          </cell>
        </row>
        <row r="9">
          <cell r="A9" t="str">
            <v>03980-001</v>
          </cell>
          <cell r="C9" t="str">
            <v>H-BEAM</v>
          </cell>
          <cell r="D9" t="str">
            <v>C S</v>
          </cell>
          <cell r="E9" t="str">
            <v>H100x100x6x8</v>
          </cell>
          <cell r="F9">
            <v>820</v>
          </cell>
          <cell r="G9" t="str">
            <v>71200- 80</v>
          </cell>
          <cell r="H9">
            <v>1</v>
          </cell>
          <cell r="I9" t="str">
            <v>7150/5900</v>
          </cell>
        </row>
        <row r="10">
          <cell r="A10" t="str">
            <v>03980-001</v>
          </cell>
          <cell r="C10" t="str">
            <v>CT</v>
          </cell>
          <cell r="D10" t="str">
            <v>C S</v>
          </cell>
          <cell r="E10" t="str">
            <v>CT100x150x6x9</v>
          </cell>
          <cell r="F10">
            <v>300</v>
          </cell>
          <cell r="G10" t="str">
            <v>71200- 80</v>
          </cell>
          <cell r="H10">
            <v>1</v>
          </cell>
          <cell r="I10" t="str">
            <v>7150/5900</v>
          </cell>
        </row>
        <row r="11">
          <cell r="A11" t="str">
            <v>03980-001</v>
          </cell>
          <cell r="C11" t="str">
            <v>PLATE</v>
          </cell>
          <cell r="D11" t="str">
            <v>C S</v>
          </cell>
          <cell r="E11" t="str">
            <v>PL103x70x9t</v>
          </cell>
          <cell r="G11" t="str">
            <v>71200- 80</v>
          </cell>
          <cell r="H11">
            <v>4</v>
          </cell>
          <cell r="I11" t="str">
            <v>7150/5900</v>
          </cell>
        </row>
        <row r="12">
          <cell r="A12" t="str">
            <v>03980-001</v>
          </cell>
          <cell r="C12" t="str">
            <v>CT</v>
          </cell>
          <cell r="D12" t="str">
            <v>C S</v>
          </cell>
          <cell r="E12" t="str">
            <v>CT100x100x5.5x8</v>
          </cell>
          <cell r="F12">
            <v>150</v>
          </cell>
          <cell r="G12" t="str">
            <v>71200- 50</v>
          </cell>
          <cell r="H12">
            <v>1</v>
          </cell>
          <cell r="I12" t="str">
            <v>7150/5900</v>
          </cell>
        </row>
        <row r="14">
          <cell r="A14" t="str">
            <v>03980-002</v>
          </cell>
          <cell r="C14" t="str">
            <v>H-BEAM</v>
          </cell>
          <cell r="D14" t="str">
            <v>C S</v>
          </cell>
          <cell r="E14" t="str">
            <v>H100x100x6x8</v>
          </cell>
          <cell r="F14">
            <v>670</v>
          </cell>
          <cell r="G14" t="str">
            <v>71200- 80</v>
          </cell>
          <cell r="H14">
            <v>1</v>
          </cell>
          <cell r="I14" t="str">
            <v>7150/5900</v>
          </cell>
        </row>
        <row r="15">
          <cell r="A15" t="str">
            <v>03980-002</v>
          </cell>
          <cell r="C15" t="str">
            <v>H-BEAM</v>
          </cell>
          <cell r="D15" t="str">
            <v>C S</v>
          </cell>
          <cell r="E15" t="str">
            <v>H100x100x6x8</v>
          </cell>
          <cell r="F15">
            <v>550</v>
          </cell>
          <cell r="G15" t="str">
            <v>71200- 80</v>
          </cell>
          <cell r="H15">
            <v>1</v>
          </cell>
          <cell r="I15" t="str">
            <v>7150/5900</v>
          </cell>
        </row>
        <row r="16">
          <cell r="A16" t="str">
            <v>03980-002</v>
          </cell>
          <cell r="C16" t="str">
            <v>CT</v>
          </cell>
          <cell r="D16" t="str">
            <v>C S</v>
          </cell>
          <cell r="E16" t="str">
            <v>CT100x150x6x9</v>
          </cell>
          <cell r="F16">
            <v>300</v>
          </cell>
          <cell r="G16" t="str">
            <v>71200- 80</v>
          </cell>
          <cell r="H16">
            <v>1</v>
          </cell>
          <cell r="I16" t="str">
            <v>7150/5900</v>
          </cell>
        </row>
        <row r="17">
          <cell r="A17" t="str">
            <v>03980-002</v>
          </cell>
          <cell r="C17" t="str">
            <v>PLATE</v>
          </cell>
          <cell r="D17" t="str">
            <v>C S</v>
          </cell>
          <cell r="E17" t="str">
            <v>PL103x70x9t</v>
          </cell>
          <cell r="G17" t="str">
            <v>71200- 80</v>
          </cell>
          <cell r="H17">
            <v>4</v>
          </cell>
          <cell r="I17" t="str">
            <v>7150/5900</v>
          </cell>
        </row>
        <row r="19">
          <cell r="A19" t="str">
            <v>03980-003</v>
          </cell>
          <cell r="C19" t="str">
            <v>CT</v>
          </cell>
          <cell r="D19" t="str">
            <v>C S</v>
          </cell>
          <cell r="E19" t="str">
            <v>CT100x150x6x9</v>
          </cell>
          <cell r="F19">
            <v>300</v>
          </cell>
          <cell r="G19" t="str">
            <v>71200- 80</v>
          </cell>
          <cell r="H19">
            <v>1</v>
          </cell>
          <cell r="I19" t="str">
            <v>7150/5900</v>
          </cell>
        </row>
        <row r="20">
          <cell r="A20" t="str">
            <v>03980-003</v>
          </cell>
          <cell r="C20" t="str">
            <v>PLATE</v>
          </cell>
          <cell r="D20" t="str">
            <v>C S</v>
          </cell>
          <cell r="E20" t="str">
            <v>PL103x70x9t</v>
          </cell>
          <cell r="G20" t="str">
            <v>71200- 80</v>
          </cell>
          <cell r="H20">
            <v>8</v>
          </cell>
          <cell r="I20" t="str">
            <v>7150/5900</v>
          </cell>
        </row>
        <row r="21">
          <cell r="A21" t="str">
            <v>03980-003</v>
          </cell>
          <cell r="C21" t="str">
            <v>PLATE</v>
          </cell>
          <cell r="D21" t="str">
            <v>C S</v>
          </cell>
          <cell r="E21" t="str">
            <v>PL100x50x12t</v>
          </cell>
          <cell r="G21" t="str">
            <v>71200- 80</v>
          </cell>
          <cell r="H21">
            <v>4</v>
          </cell>
          <cell r="I21" t="str">
            <v>7150/5900</v>
          </cell>
        </row>
        <row r="22">
          <cell r="A22" t="str">
            <v>03980-003</v>
          </cell>
          <cell r="C22" t="str">
            <v>PLATE</v>
          </cell>
          <cell r="D22" t="str">
            <v>C S</v>
          </cell>
          <cell r="E22" t="str">
            <v>PL80x50x9t</v>
          </cell>
          <cell r="G22" t="str">
            <v>71200- 80</v>
          </cell>
          <cell r="H22">
            <v>4</v>
          </cell>
          <cell r="I22" t="str">
            <v>7150/5900</v>
          </cell>
        </row>
        <row r="24">
          <cell r="A24" t="str">
            <v>03980-004</v>
          </cell>
          <cell r="C24" t="str">
            <v>CT</v>
          </cell>
          <cell r="D24" t="str">
            <v>C S</v>
          </cell>
          <cell r="E24" t="str">
            <v>CT100x150x6x9</v>
          </cell>
          <cell r="F24">
            <v>300</v>
          </cell>
          <cell r="G24" t="str">
            <v>71200- 80</v>
          </cell>
          <cell r="H24">
            <v>1</v>
          </cell>
          <cell r="I24" t="str">
            <v>7150/5900</v>
          </cell>
        </row>
        <row r="25">
          <cell r="A25" t="str">
            <v>03980-004</v>
          </cell>
          <cell r="C25" t="str">
            <v>PLATE</v>
          </cell>
          <cell r="D25" t="str">
            <v>C S</v>
          </cell>
          <cell r="E25" t="str">
            <v>PL103x70x9t</v>
          </cell>
          <cell r="G25" t="str">
            <v>71200- 80</v>
          </cell>
          <cell r="H25">
            <v>4</v>
          </cell>
          <cell r="I25" t="str">
            <v>7150/5900</v>
          </cell>
        </row>
        <row r="27">
          <cell r="A27" t="str">
            <v>03980-005</v>
          </cell>
          <cell r="C27" t="str">
            <v>H-BEAM</v>
          </cell>
          <cell r="D27" t="str">
            <v>C S</v>
          </cell>
          <cell r="E27" t="str">
            <v>H100x100x6x8</v>
          </cell>
          <cell r="F27">
            <v>450</v>
          </cell>
          <cell r="G27" t="str">
            <v>71200- 80</v>
          </cell>
          <cell r="H27">
            <v>1</v>
          </cell>
          <cell r="I27" t="str">
            <v>7150/5900</v>
          </cell>
        </row>
        <row r="28">
          <cell r="A28" t="str">
            <v>03980-005</v>
          </cell>
          <cell r="C28" t="str">
            <v>3-BOLT PIPE CLAMP</v>
          </cell>
          <cell r="D28" t="str">
            <v>C S</v>
          </cell>
          <cell r="E28" t="str">
            <v>DN 80</v>
          </cell>
          <cell r="G28" t="str">
            <v>71200- 80</v>
          </cell>
          <cell r="H28">
            <v>1</v>
          </cell>
          <cell r="I28" t="str">
            <v>7150/5900</v>
          </cell>
        </row>
        <row r="29">
          <cell r="A29" t="str">
            <v>03980-005</v>
          </cell>
          <cell r="C29" t="str">
            <v>WEL'D BEAM ATTACH.</v>
          </cell>
          <cell r="D29" t="str">
            <v>C S</v>
          </cell>
          <cell r="E29" t="str">
            <v>M12</v>
          </cell>
          <cell r="G29" t="str">
            <v>71200- 80</v>
          </cell>
          <cell r="H29">
            <v>1</v>
          </cell>
          <cell r="I29" t="str">
            <v>7150/5900</v>
          </cell>
        </row>
        <row r="30">
          <cell r="A30" t="str">
            <v>03980-005</v>
          </cell>
          <cell r="C30" t="str">
            <v>EYE NUT</v>
          </cell>
          <cell r="D30" t="str">
            <v>C S</v>
          </cell>
          <cell r="E30" t="str">
            <v>M12</v>
          </cell>
          <cell r="G30" t="str">
            <v>71200- 80</v>
          </cell>
          <cell r="H30">
            <v>2</v>
          </cell>
          <cell r="I30" t="str">
            <v>7150/5900</v>
          </cell>
        </row>
        <row r="31">
          <cell r="A31" t="str">
            <v>03980-005</v>
          </cell>
          <cell r="C31" t="str">
            <v>THR'D ROD R.H</v>
          </cell>
          <cell r="D31" t="str">
            <v>C S</v>
          </cell>
          <cell r="E31" t="str">
            <v>M12</v>
          </cell>
          <cell r="F31">
            <v>1000</v>
          </cell>
          <cell r="G31" t="str">
            <v>71200- 80</v>
          </cell>
          <cell r="H31">
            <v>1</v>
          </cell>
          <cell r="I31" t="str">
            <v>7150/5900</v>
          </cell>
        </row>
        <row r="32">
          <cell r="A32" t="str">
            <v>03980-005</v>
          </cell>
          <cell r="C32" t="str">
            <v>TURNBUCKLE</v>
          </cell>
          <cell r="D32" t="str">
            <v>C S</v>
          </cell>
          <cell r="E32" t="str">
            <v>M12</v>
          </cell>
          <cell r="G32" t="str">
            <v>71200- 80</v>
          </cell>
          <cell r="H32">
            <v>1</v>
          </cell>
          <cell r="I32" t="str">
            <v>7150/5900</v>
          </cell>
        </row>
        <row r="33">
          <cell r="A33" t="str">
            <v>03980-005</v>
          </cell>
          <cell r="C33" t="str">
            <v>THR'D ROD R.H&amp;L.H</v>
          </cell>
          <cell r="D33" t="str">
            <v>C S</v>
          </cell>
          <cell r="E33" t="str">
            <v>M12</v>
          </cell>
          <cell r="F33">
            <v>980</v>
          </cell>
          <cell r="G33" t="str">
            <v>71200- 80</v>
          </cell>
          <cell r="H33">
            <v>1</v>
          </cell>
          <cell r="I33" t="str">
            <v>7150/5900</v>
          </cell>
        </row>
        <row r="35">
          <cell r="A35" t="str">
            <v>03980-006</v>
          </cell>
          <cell r="C35" t="str">
            <v>H-BEAM</v>
          </cell>
          <cell r="D35" t="str">
            <v>C S</v>
          </cell>
          <cell r="E35" t="str">
            <v>H100x100x6x8</v>
          </cell>
          <cell r="F35">
            <v>550</v>
          </cell>
          <cell r="G35" t="str">
            <v>71200- 80</v>
          </cell>
          <cell r="H35">
            <v>1</v>
          </cell>
          <cell r="I35" t="str">
            <v>7150/5900</v>
          </cell>
        </row>
        <row r="36">
          <cell r="A36" t="str">
            <v>03980-006</v>
          </cell>
          <cell r="C36" t="str">
            <v>CT</v>
          </cell>
          <cell r="D36" t="str">
            <v>C S</v>
          </cell>
          <cell r="E36" t="str">
            <v>CT100x150x6x9</v>
          </cell>
          <cell r="F36">
            <v>300</v>
          </cell>
          <cell r="G36" t="str">
            <v>71200- 80</v>
          </cell>
          <cell r="H36">
            <v>1</v>
          </cell>
          <cell r="I36" t="str">
            <v>7150/5900</v>
          </cell>
        </row>
        <row r="37">
          <cell r="A37" t="str">
            <v>03980-006</v>
          </cell>
          <cell r="C37" t="str">
            <v>PLATE</v>
          </cell>
          <cell r="D37" t="str">
            <v>C S</v>
          </cell>
          <cell r="E37" t="str">
            <v>PL103x70x9t</v>
          </cell>
          <cell r="G37" t="str">
            <v>71200- 80</v>
          </cell>
          <cell r="H37">
            <v>4</v>
          </cell>
          <cell r="I37" t="str">
            <v>7150/5900</v>
          </cell>
        </row>
        <row r="38">
          <cell r="A38" t="str">
            <v>03980-006</v>
          </cell>
          <cell r="C38" t="str">
            <v>PLATE</v>
          </cell>
          <cell r="D38" t="str">
            <v>C S</v>
          </cell>
          <cell r="E38" t="str">
            <v>PL100x50x12t</v>
          </cell>
          <cell r="G38" t="str">
            <v>71200- 80</v>
          </cell>
          <cell r="H38">
            <v>2</v>
          </cell>
          <cell r="I38" t="str">
            <v>7150/5900</v>
          </cell>
        </row>
        <row r="39">
          <cell r="A39" t="str">
            <v>03980-006</v>
          </cell>
          <cell r="C39" t="str">
            <v>PLATE</v>
          </cell>
          <cell r="D39" t="str">
            <v>C S</v>
          </cell>
          <cell r="E39" t="str">
            <v>PL80x50x9t</v>
          </cell>
          <cell r="G39" t="str">
            <v>71200- 80</v>
          </cell>
          <cell r="H39">
            <v>2</v>
          </cell>
          <cell r="I39" t="str">
            <v>7150/5900</v>
          </cell>
        </row>
        <row r="41">
          <cell r="A41" t="str">
            <v>03980-007</v>
          </cell>
          <cell r="C41" t="str">
            <v>CHANNEL</v>
          </cell>
          <cell r="D41" t="str">
            <v>C S</v>
          </cell>
          <cell r="E41" t="str">
            <v>C100x50x5x7.5</v>
          </cell>
          <cell r="F41">
            <v>200</v>
          </cell>
          <cell r="G41" t="str">
            <v>71200- 80</v>
          </cell>
          <cell r="H41">
            <v>1</v>
          </cell>
        </row>
        <row r="42">
          <cell r="A42" t="str">
            <v>03980-007</v>
          </cell>
          <cell r="C42" t="str">
            <v>CT</v>
          </cell>
          <cell r="D42" t="str">
            <v>C S</v>
          </cell>
          <cell r="E42" t="str">
            <v>CT100x150x6x9</v>
          </cell>
          <cell r="F42">
            <v>300</v>
          </cell>
          <cell r="G42" t="str">
            <v>71200- 80</v>
          </cell>
          <cell r="H42">
            <v>1</v>
          </cell>
        </row>
        <row r="43">
          <cell r="A43" t="str">
            <v>03980-007</v>
          </cell>
          <cell r="C43" t="str">
            <v>PLATE</v>
          </cell>
          <cell r="D43" t="str">
            <v>C S</v>
          </cell>
          <cell r="E43" t="str">
            <v>PL103x70x9t</v>
          </cell>
          <cell r="G43" t="str">
            <v>71200- 80</v>
          </cell>
          <cell r="H43">
            <v>4</v>
          </cell>
          <cell r="I43" t="str">
            <v>7150/5900</v>
          </cell>
        </row>
        <row r="45">
          <cell r="A45" t="str">
            <v>03980-008</v>
          </cell>
          <cell r="C45" t="str">
            <v>CHANNEL</v>
          </cell>
          <cell r="D45" t="str">
            <v>C S</v>
          </cell>
          <cell r="E45" t="str">
            <v>C100x50x5x7.5</v>
          </cell>
          <cell r="F45">
            <v>300</v>
          </cell>
          <cell r="G45" t="str">
            <v>71200- 80</v>
          </cell>
          <cell r="H45">
            <v>1</v>
          </cell>
        </row>
        <row r="46">
          <cell r="A46" t="str">
            <v>03980-008</v>
          </cell>
          <cell r="C46" t="str">
            <v>CT</v>
          </cell>
          <cell r="D46" t="str">
            <v>C S</v>
          </cell>
          <cell r="E46" t="str">
            <v>CT100x150x6x9</v>
          </cell>
          <cell r="F46">
            <v>300</v>
          </cell>
          <cell r="G46" t="str">
            <v>71200- 80</v>
          </cell>
          <cell r="H46">
            <v>1</v>
          </cell>
        </row>
        <row r="47">
          <cell r="A47" t="str">
            <v>03980-008</v>
          </cell>
          <cell r="C47" t="str">
            <v>PLATE</v>
          </cell>
          <cell r="D47" t="str">
            <v>C S</v>
          </cell>
          <cell r="E47" t="str">
            <v>PL103x70x9t</v>
          </cell>
          <cell r="G47" t="str">
            <v>71200- 80</v>
          </cell>
          <cell r="H47">
            <v>4</v>
          </cell>
          <cell r="I47" t="str">
            <v>7150/5900</v>
          </cell>
        </row>
        <row r="48">
          <cell r="A48" t="str">
            <v>03980-008</v>
          </cell>
          <cell r="C48" t="str">
            <v>PLATE</v>
          </cell>
          <cell r="D48" t="str">
            <v>C S</v>
          </cell>
          <cell r="E48" t="str">
            <v>PL100x50x12t</v>
          </cell>
          <cell r="G48" t="str">
            <v>71200- 80</v>
          </cell>
          <cell r="H48">
            <v>2</v>
          </cell>
          <cell r="I48" t="str">
            <v>7150/5900</v>
          </cell>
        </row>
        <row r="49">
          <cell r="A49" t="str">
            <v>03980-008</v>
          </cell>
          <cell r="C49" t="str">
            <v>PLATE</v>
          </cell>
          <cell r="D49" t="str">
            <v>C S</v>
          </cell>
          <cell r="E49" t="str">
            <v>PL80x50x9t</v>
          </cell>
          <cell r="G49" t="str">
            <v>71200- 80</v>
          </cell>
          <cell r="H49">
            <v>2</v>
          </cell>
          <cell r="I49" t="str">
            <v>7150/5900</v>
          </cell>
        </row>
        <row r="51">
          <cell r="A51" t="str">
            <v>03980-009</v>
          </cell>
          <cell r="C51" t="str">
            <v>CT</v>
          </cell>
          <cell r="D51" t="str">
            <v>C S</v>
          </cell>
          <cell r="E51" t="str">
            <v>CT100x150x6x9</v>
          </cell>
          <cell r="F51">
            <v>300</v>
          </cell>
          <cell r="G51" t="str">
            <v>71200- 80</v>
          </cell>
          <cell r="H51">
            <v>1</v>
          </cell>
        </row>
        <row r="52">
          <cell r="A52" t="str">
            <v>03980-009</v>
          </cell>
          <cell r="C52" t="str">
            <v>PLATE</v>
          </cell>
          <cell r="D52" t="str">
            <v>C S</v>
          </cell>
          <cell r="E52" t="str">
            <v>PL103x70x9t</v>
          </cell>
          <cell r="G52" t="str">
            <v>71200- 80</v>
          </cell>
          <cell r="H52">
            <v>4</v>
          </cell>
          <cell r="I52" t="str">
            <v>7150/5900</v>
          </cell>
        </row>
        <row r="54">
          <cell r="A54" t="str">
            <v>03980-010</v>
          </cell>
          <cell r="C54" t="str">
            <v>CT</v>
          </cell>
          <cell r="D54" t="str">
            <v>C S</v>
          </cell>
          <cell r="E54" t="str">
            <v>CT100x150x6x9</v>
          </cell>
          <cell r="F54">
            <v>300</v>
          </cell>
          <cell r="G54" t="str">
            <v>71200- 80</v>
          </cell>
          <cell r="H54">
            <v>6</v>
          </cell>
        </row>
        <row r="55">
          <cell r="A55" t="str">
            <v>03980-010</v>
          </cell>
          <cell r="C55" t="str">
            <v>PLATE</v>
          </cell>
          <cell r="D55" t="str">
            <v>C S</v>
          </cell>
          <cell r="E55" t="str">
            <v>PL103x70x9t</v>
          </cell>
          <cell r="G55" t="str">
            <v>71200- 80</v>
          </cell>
          <cell r="H55">
            <v>24</v>
          </cell>
          <cell r="I55" t="str">
            <v>7150/5900</v>
          </cell>
        </row>
        <row r="57">
          <cell r="A57" t="str">
            <v>03980-011</v>
          </cell>
          <cell r="C57" t="str">
            <v>PIPE STD WT</v>
          </cell>
          <cell r="D57" t="str">
            <v>C S</v>
          </cell>
          <cell r="E57" t="str">
            <v>DN 50</v>
          </cell>
          <cell r="F57">
            <v>103</v>
          </cell>
          <cell r="G57" t="str">
            <v>71200- 80</v>
          </cell>
          <cell r="H57">
            <v>2</v>
          </cell>
        </row>
        <row r="58">
          <cell r="A58" t="str">
            <v>03980-011</v>
          </cell>
          <cell r="C58" t="str">
            <v>PLATE</v>
          </cell>
          <cell r="D58" t="str">
            <v>C S</v>
          </cell>
          <cell r="E58" t="str">
            <v>PL110x110x6t</v>
          </cell>
          <cell r="G58" t="str">
            <v>71200- 80</v>
          </cell>
          <cell r="H58">
            <v>2</v>
          </cell>
          <cell r="I58" t="str">
            <v>7150/5900</v>
          </cell>
        </row>
        <row r="60">
          <cell r="A60" t="str">
            <v>03980-012</v>
          </cell>
          <cell r="C60" t="str">
            <v>CT</v>
          </cell>
          <cell r="D60" t="str">
            <v>C S</v>
          </cell>
          <cell r="E60" t="str">
            <v>CT100x150x6x9</v>
          </cell>
          <cell r="F60">
            <v>300</v>
          </cell>
          <cell r="G60" t="str">
            <v>71200- 80</v>
          </cell>
          <cell r="H60">
            <v>2</v>
          </cell>
          <cell r="I60" t="str">
            <v>7150/5900</v>
          </cell>
        </row>
        <row r="61">
          <cell r="A61" t="str">
            <v>03980-012</v>
          </cell>
          <cell r="C61" t="str">
            <v>PLATE</v>
          </cell>
          <cell r="D61" t="str">
            <v>C S</v>
          </cell>
          <cell r="E61" t="str">
            <v>PL103x70x9t</v>
          </cell>
          <cell r="G61" t="str">
            <v>71200- 80</v>
          </cell>
          <cell r="H61">
            <v>8</v>
          </cell>
          <cell r="I61" t="str">
            <v>7150/5900</v>
          </cell>
        </row>
        <row r="62">
          <cell r="A62" t="str">
            <v>03980-012</v>
          </cell>
          <cell r="C62" t="str">
            <v>PLATE</v>
          </cell>
          <cell r="D62" t="str">
            <v>C S</v>
          </cell>
          <cell r="E62" t="str">
            <v>PL100x50x12t</v>
          </cell>
          <cell r="G62" t="str">
            <v>71200- 80</v>
          </cell>
          <cell r="H62">
            <v>4</v>
          </cell>
          <cell r="I62" t="str">
            <v>7150/5900</v>
          </cell>
        </row>
        <row r="63">
          <cell r="A63" t="str">
            <v>03980-012</v>
          </cell>
          <cell r="C63" t="str">
            <v>PLATE</v>
          </cell>
          <cell r="D63" t="str">
            <v>C S</v>
          </cell>
          <cell r="E63" t="str">
            <v>PL80x50x9t</v>
          </cell>
          <cell r="G63" t="str">
            <v>71200- 80</v>
          </cell>
          <cell r="H63">
            <v>4</v>
          </cell>
          <cell r="I63" t="str">
            <v>7150/5900</v>
          </cell>
        </row>
        <row r="65">
          <cell r="A65" t="str">
            <v>03980-013</v>
          </cell>
          <cell r="C65" t="str">
            <v>CHANNEL</v>
          </cell>
          <cell r="D65" t="str">
            <v>C S</v>
          </cell>
          <cell r="E65" t="str">
            <v>C100x50x5x7.5</v>
          </cell>
          <cell r="F65">
            <v>200</v>
          </cell>
          <cell r="G65" t="str">
            <v>71200- 80</v>
          </cell>
          <cell r="H65">
            <v>5</v>
          </cell>
        </row>
        <row r="66">
          <cell r="A66" t="str">
            <v>03980-013</v>
          </cell>
          <cell r="C66" t="str">
            <v>CT</v>
          </cell>
          <cell r="D66" t="str">
            <v>C S</v>
          </cell>
          <cell r="E66" t="str">
            <v>CT100x150x6x9</v>
          </cell>
          <cell r="F66">
            <v>300</v>
          </cell>
          <cell r="G66" t="str">
            <v>71200- 80</v>
          </cell>
          <cell r="H66">
            <v>5</v>
          </cell>
        </row>
        <row r="67">
          <cell r="A67" t="str">
            <v>03980-013</v>
          </cell>
          <cell r="C67" t="str">
            <v>PLATE</v>
          </cell>
          <cell r="D67" t="str">
            <v>C S</v>
          </cell>
          <cell r="E67" t="str">
            <v>PL103x70x9t</v>
          </cell>
          <cell r="G67" t="str">
            <v>71200- 80</v>
          </cell>
          <cell r="H67">
            <v>20</v>
          </cell>
          <cell r="I67" t="str">
            <v>7150/5900</v>
          </cell>
        </row>
        <row r="69">
          <cell r="A69" t="str">
            <v>03980-014</v>
          </cell>
          <cell r="C69" t="str">
            <v>H-BEAM</v>
          </cell>
          <cell r="D69" t="str">
            <v>C S</v>
          </cell>
          <cell r="E69" t="str">
            <v>H100x100x6x8</v>
          </cell>
          <cell r="F69">
            <v>970</v>
          </cell>
          <cell r="G69" t="str">
            <v>71200- 80</v>
          </cell>
          <cell r="H69">
            <v>2</v>
          </cell>
          <cell r="I69" t="str">
            <v>7150/5900</v>
          </cell>
        </row>
        <row r="70">
          <cell r="A70" t="str">
            <v>03980-014</v>
          </cell>
          <cell r="C70" t="str">
            <v>CT</v>
          </cell>
          <cell r="D70" t="str">
            <v>C S</v>
          </cell>
          <cell r="E70" t="str">
            <v>CT100x150x6x9</v>
          </cell>
          <cell r="F70">
            <v>300</v>
          </cell>
          <cell r="G70" t="str">
            <v>71200- 80</v>
          </cell>
          <cell r="H70">
            <v>2</v>
          </cell>
          <cell r="I70" t="str">
            <v>7150/5900</v>
          </cell>
        </row>
        <row r="71">
          <cell r="A71" t="str">
            <v>03980-014</v>
          </cell>
          <cell r="C71" t="str">
            <v>PLATE</v>
          </cell>
          <cell r="D71" t="str">
            <v>C S</v>
          </cell>
          <cell r="E71" t="str">
            <v>PL103x70x9t</v>
          </cell>
          <cell r="G71" t="str">
            <v>71200- 80</v>
          </cell>
          <cell r="H71">
            <v>8</v>
          </cell>
          <cell r="I71" t="str">
            <v>7150/5900</v>
          </cell>
        </row>
        <row r="73">
          <cell r="A73" t="str">
            <v>03980-015</v>
          </cell>
          <cell r="C73" t="str">
            <v>H-BEAM</v>
          </cell>
          <cell r="D73" t="str">
            <v>C S</v>
          </cell>
          <cell r="E73" t="str">
            <v>H100x100x6x8</v>
          </cell>
          <cell r="F73">
            <v>970</v>
          </cell>
          <cell r="G73" t="str">
            <v>71200- 80</v>
          </cell>
          <cell r="H73">
            <v>1</v>
          </cell>
          <cell r="I73" t="str">
            <v>7150/5900</v>
          </cell>
        </row>
        <row r="74">
          <cell r="A74" t="str">
            <v>03980-015</v>
          </cell>
          <cell r="C74" t="str">
            <v>CT</v>
          </cell>
          <cell r="D74" t="str">
            <v>C S</v>
          </cell>
          <cell r="E74" t="str">
            <v>CT100x150x6x9</v>
          </cell>
          <cell r="F74">
            <v>300</v>
          </cell>
          <cell r="G74" t="str">
            <v>71200- 80</v>
          </cell>
          <cell r="H74">
            <v>1</v>
          </cell>
          <cell r="I74" t="str">
            <v>7150/5900</v>
          </cell>
        </row>
        <row r="75">
          <cell r="A75" t="str">
            <v>03980-015</v>
          </cell>
          <cell r="C75" t="str">
            <v>PLATE</v>
          </cell>
          <cell r="D75" t="str">
            <v>C S</v>
          </cell>
          <cell r="E75" t="str">
            <v>PL103x70x9t</v>
          </cell>
          <cell r="G75" t="str">
            <v>71200- 80</v>
          </cell>
          <cell r="H75">
            <v>4</v>
          </cell>
          <cell r="I75" t="str">
            <v>7150/5900</v>
          </cell>
        </row>
        <row r="76">
          <cell r="A76" t="str">
            <v>03980-015</v>
          </cell>
          <cell r="C76" t="str">
            <v>PLATE</v>
          </cell>
          <cell r="D76" t="str">
            <v>C S</v>
          </cell>
          <cell r="E76" t="str">
            <v>PL100x50x12t</v>
          </cell>
          <cell r="G76" t="str">
            <v>71200- 80</v>
          </cell>
          <cell r="H76">
            <v>2</v>
          </cell>
          <cell r="I76" t="str">
            <v>7150/5900</v>
          </cell>
        </row>
        <row r="77">
          <cell r="A77" t="str">
            <v>03980-015</v>
          </cell>
          <cell r="C77" t="str">
            <v>PLATE</v>
          </cell>
          <cell r="D77" t="str">
            <v>C S</v>
          </cell>
          <cell r="E77" t="str">
            <v>PL80x50x9t</v>
          </cell>
          <cell r="G77" t="str">
            <v>71200- 80</v>
          </cell>
          <cell r="H77">
            <v>2</v>
          </cell>
          <cell r="I77" t="str">
            <v>7150/5900</v>
          </cell>
        </row>
        <row r="79">
          <cell r="A79" t="str">
            <v>03980-016</v>
          </cell>
          <cell r="C79" t="str">
            <v>CHANNEL</v>
          </cell>
          <cell r="D79" t="str">
            <v>C S</v>
          </cell>
          <cell r="E79" t="str">
            <v>C100x50x5x7.5</v>
          </cell>
          <cell r="F79">
            <v>300</v>
          </cell>
          <cell r="G79" t="str">
            <v>71200- 80</v>
          </cell>
          <cell r="H79">
            <v>1</v>
          </cell>
        </row>
        <row r="80">
          <cell r="A80" t="str">
            <v>03980-016</v>
          </cell>
          <cell r="C80" t="str">
            <v>CT</v>
          </cell>
          <cell r="D80" t="str">
            <v>C S</v>
          </cell>
          <cell r="E80" t="str">
            <v>CT100x150x6x9</v>
          </cell>
          <cell r="F80">
            <v>300</v>
          </cell>
          <cell r="G80" t="str">
            <v>71200- 80</v>
          </cell>
          <cell r="H80">
            <v>1</v>
          </cell>
        </row>
        <row r="81">
          <cell r="A81" t="str">
            <v>03980-016</v>
          </cell>
          <cell r="C81" t="str">
            <v>PLATE</v>
          </cell>
          <cell r="D81" t="str">
            <v>C S</v>
          </cell>
          <cell r="E81" t="str">
            <v>PL103x70x9t</v>
          </cell>
          <cell r="G81" t="str">
            <v>71200- 80</v>
          </cell>
          <cell r="H81">
            <v>4</v>
          </cell>
          <cell r="I81" t="str">
            <v>7150/5900</v>
          </cell>
        </row>
        <row r="82">
          <cell r="A82" t="str">
            <v>03980-016</v>
          </cell>
          <cell r="C82" t="str">
            <v>PLATE</v>
          </cell>
          <cell r="D82" t="str">
            <v>C S</v>
          </cell>
          <cell r="E82" t="str">
            <v>PL100x50x12t</v>
          </cell>
          <cell r="G82" t="str">
            <v>71200- 80</v>
          </cell>
          <cell r="H82">
            <v>2</v>
          </cell>
          <cell r="I82" t="str">
            <v>7150/5900</v>
          </cell>
        </row>
        <row r="83">
          <cell r="A83" t="str">
            <v>03980-016</v>
          </cell>
          <cell r="C83" t="str">
            <v>PLATE</v>
          </cell>
          <cell r="D83" t="str">
            <v>C S</v>
          </cell>
          <cell r="E83" t="str">
            <v>PL80x50x9t</v>
          </cell>
          <cell r="G83" t="str">
            <v>71200- 80</v>
          </cell>
          <cell r="H83">
            <v>2</v>
          </cell>
          <cell r="I83" t="str">
            <v>7150/5900</v>
          </cell>
        </row>
        <row r="85">
          <cell r="A85" t="str">
            <v>03980-017</v>
          </cell>
          <cell r="C85" t="str">
            <v>H-BEAM</v>
          </cell>
          <cell r="D85" t="str">
            <v>C S</v>
          </cell>
          <cell r="E85" t="str">
            <v>H100x100x6x8</v>
          </cell>
          <cell r="F85">
            <v>290</v>
          </cell>
          <cell r="G85" t="str">
            <v>71200- 80</v>
          </cell>
          <cell r="H85">
            <v>4</v>
          </cell>
          <cell r="I85" t="str">
            <v>7150/5900</v>
          </cell>
        </row>
        <row r="86">
          <cell r="A86" t="str">
            <v>03980-017</v>
          </cell>
          <cell r="C86" t="str">
            <v>CT</v>
          </cell>
          <cell r="D86" t="str">
            <v>C S</v>
          </cell>
          <cell r="E86" t="str">
            <v>CT100x150x6x9</v>
          </cell>
          <cell r="F86">
            <v>300</v>
          </cell>
          <cell r="G86" t="str">
            <v>71200- 80</v>
          </cell>
          <cell r="H86">
            <v>4</v>
          </cell>
          <cell r="I86" t="str">
            <v>7150/5900</v>
          </cell>
        </row>
        <row r="87">
          <cell r="A87" t="str">
            <v>03980-017</v>
          </cell>
          <cell r="C87" t="str">
            <v>PLATE</v>
          </cell>
          <cell r="D87" t="str">
            <v>C S</v>
          </cell>
          <cell r="E87" t="str">
            <v>PL103x70x9t</v>
          </cell>
          <cell r="G87" t="str">
            <v>71200- 80</v>
          </cell>
          <cell r="H87">
            <v>16</v>
          </cell>
          <cell r="I87" t="str">
            <v>7150/5900</v>
          </cell>
        </row>
        <row r="88">
          <cell r="A88" t="str">
            <v>03980-017</v>
          </cell>
          <cell r="C88" t="str">
            <v>PLATE</v>
          </cell>
          <cell r="D88" t="str">
            <v>C S</v>
          </cell>
          <cell r="E88" t="str">
            <v>PL250x250x12t</v>
          </cell>
          <cell r="G88" t="str">
            <v>71200- 80</v>
          </cell>
          <cell r="H88">
            <v>4</v>
          </cell>
          <cell r="I88" t="str">
            <v>7150/5900</v>
          </cell>
        </row>
        <row r="89">
          <cell r="A89" t="str">
            <v>03980-017</v>
          </cell>
          <cell r="C89" t="str">
            <v>ANCHOR BOLT</v>
          </cell>
          <cell r="D89" t="str">
            <v>C S</v>
          </cell>
          <cell r="E89" t="str">
            <v>M12x118L</v>
          </cell>
          <cell r="G89" t="str">
            <v>71200- 80</v>
          </cell>
          <cell r="H89">
            <v>16</v>
          </cell>
          <cell r="I89" t="str">
            <v>7150/5900</v>
          </cell>
        </row>
        <row r="91">
          <cell r="A91" t="str">
            <v>03980-018</v>
          </cell>
          <cell r="C91" t="str">
            <v>H-BEAM</v>
          </cell>
          <cell r="D91" t="str">
            <v>C S</v>
          </cell>
          <cell r="E91" t="str">
            <v>H100x100x6x8</v>
          </cell>
          <cell r="F91">
            <v>270</v>
          </cell>
          <cell r="G91" t="str">
            <v>71200- 80</v>
          </cell>
          <cell r="H91">
            <v>2</v>
          </cell>
          <cell r="I91" t="str">
            <v>7150/5900</v>
          </cell>
        </row>
        <row r="92">
          <cell r="A92" t="str">
            <v>03980-018</v>
          </cell>
          <cell r="C92" t="str">
            <v>PIPE STD WT</v>
          </cell>
          <cell r="D92" t="str">
            <v>C S</v>
          </cell>
          <cell r="E92" t="str">
            <v>DN 50</v>
          </cell>
          <cell r="F92">
            <v>103</v>
          </cell>
          <cell r="G92" t="str">
            <v>71200- 80</v>
          </cell>
          <cell r="H92">
            <v>2</v>
          </cell>
          <cell r="I92" t="str">
            <v>7150/5900</v>
          </cell>
        </row>
        <row r="93">
          <cell r="A93" t="str">
            <v>03980-018</v>
          </cell>
          <cell r="C93" t="str">
            <v>PLATE</v>
          </cell>
          <cell r="D93" t="str">
            <v>C S</v>
          </cell>
          <cell r="E93" t="str">
            <v>PL110x110x6t</v>
          </cell>
          <cell r="G93" t="str">
            <v>71200- 80</v>
          </cell>
          <cell r="H93">
            <v>2</v>
          </cell>
          <cell r="I93" t="str">
            <v>7150/5900</v>
          </cell>
        </row>
        <row r="94">
          <cell r="A94" t="str">
            <v>03980-018</v>
          </cell>
          <cell r="C94" t="str">
            <v>PLATE</v>
          </cell>
          <cell r="D94" t="str">
            <v>C S</v>
          </cell>
          <cell r="E94" t="str">
            <v>PL250x250x12t</v>
          </cell>
          <cell r="G94" t="str">
            <v>71200- 80</v>
          </cell>
          <cell r="H94">
            <v>2</v>
          </cell>
          <cell r="I94" t="str">
            <v>7150/5900</v>
          </cell>
        </row>
        <row r="95">
          <cell r="A95" t="str">
            <v>03980-018</v>
          </cell>
          <cell r="C95" t="str">
            <v>ANCHOR BOLT</v>
          </cell>
          <cell r="D95" t="str">
            <v>C S</v>
          </cell>
          <cell r="E95" t="str">
            <v>M12x118L</v>
          </cell>
          <cell r="G95" t="str">
            <v>71200- 80</v>
          </cell>
          <cell r="H95">
            <v>8</v>
          </cell>
          <cell r="I95" t="str">
            <v>7150/5900</v>
          </cell>
        </row>
        <row r="97">
          <cell r="A97" t="str">
            <v>03980-019</v>
          </cell>
          <cell r="C97" t="str">
            <v>H-BEAM</v>
          </cell>
          <cell r="D97" t="str">
            <v>C S</v>
          </cell>
          <cell r="E97" t="str">
            <v>H100x100x6x8</v>
          </cell>
          <cell r="F97">
            <v>340</v>
          </cell>
          <cell r="G97" t="str">
            <v>71200- 80</v>
          </cell>
          <cell r="H97">
            <v>2</v>
          </cell>
          <cell r="I97" t="str">
            <v>7150/5900</v>
          </cell>
        </row>
        <row r="98">
          <cell r="A98" t="str">
            <v>03980-019</v>
          </cell>
          <cell r="C98" t="str">
            <v>CT</v>
          </cell>
          <cell r="D98" t="str">
            <v>C S</v>
          </cell>
          <cell r="E98" t="str">
            <v>CT100x150x6x9</v>
          </cell>
          <cell r="F98">
            <v>300</v>
          </cell>
          <cell r="G98" t="str">
            <v>71200- 80</v>
          </cell>
          <cell r="H98">
            <v>2</v>
          </cell>
          <cell r="I98" t="str">
            <v>7150/5900</v>
          </cell>
        </row>
        <row r="99">
          <cell r="A99" t="str">
            <v>03980-019</v>
          </cell>
          <cell r="C99" t="str">
            <v>PLATE</v>
          </cell>
          <cell r="D99" t="str">
            <v>C S</v>
          </cell>
          <cell r="E99" t="str">
            <v>PL103x70x9t</v>
          </cell>
          <cell r="G99" t="str">
            <v>71200- 80</v>
          </cell>
          <cell r="H99">
            <v>8</v>
          </cell>
          <cell r="I99" t="str">
            <v>7150/5900</v>
          </cell>
        </row>
        <row r="100">
          <cell r="A100" t="str">
            <v>03980-019</v>
          </cell>
          <cell r="C100" t="str">
            <v>PLATE</v>
          </cell>
          <cell r="D100" t="str">
            <v>C S</v>
          </cell>
          <cell r="E100" t="str">
            <v>PL250x250x12t</v>
          </cell>
          <cell r="G100" t="str">
            <v>71200- 80</v>
          </cell>
          <cell r="H100">
            <v>2</v>
          </cell>
          <cell r="I100" t="str">
            <v>7150/5900</v>
          </cell>
        </row>
        <row r="101">
          <cell r="A101" t="str">
            <v>03980-019</v>
          </cell>
          <cell r="C101" t="str">
            <v>ANCHOR BOLT</v>
          </cell>
          <cell r="D101" t="str">
            <v>C S</v>
          </cell>
          <cell r="E101" t="str">
            <v>M12x118L</v>
          </cell>
          <cell r="G101" t="str">
            <v>71200- 80</v>
          </cell>
          <cell r="H101">
            <v>8</v>
          </cell>
          <cell r="I101" t="str">
            <v>7150/5900</v>
          </cell>
        </row>
        <row r="102">
          <cell r="A102" t="str">
            <v>03980-019</v>
          </cell>
          <cell r="C102" t="str">
            <v>PLATE</v>
          </cell>
          <cell r="D102" t="str">
            <v>C S</v>
          </cell>
          <cell r="E102" t="str">
            <v>PL100x50x12t</v>
          </cell>
          <cell r="G102" t="str">
            <v>71200- 80</v>
          </cell>
          <cell r="H102">
            <v>4</v>
          </cell>
          <cell r="I102" t="str">
            <v>7150/5900</v>
          </cell>
        </row>
        <row r="103">
          <cell r="A103" t="str">
            <v>03980-019</v>
          </cell>
          <cell r="C103" t="str">
            <v>PLATE</v>
          </cell>
          <cell r="D103" t="str">
            <v>C S</v>
          </cell>
          <cell r="E103" t="str">
            <v>PL80x50x9t</v>
          </cell>
          <cell r="G103" t="str">
            <v>71200- 80</v>
          </cell>
          <cell r="H103">
            <v>4</v>
          </cell>
          <cell r="I103" t="str">
            <v>7150/5900</v>
          </cell>
        </row>
        <row r="105">
          <cell r="A105" t="str">
            <v>03980-020</v>
          </cell>
          <cell r="C105" t="str">
            <v>H-BEAM</v>
          </cell>
          <cell r="D105" t="str">
            <v>C S</v>
          </cell>
          <cell r="E105" t="str">
            <v>H100x100x6x8</v>
          </cell>
          <cell r="F105">
            <v>600</v>
          </cell>
          <cell r="G105" t="str">
            <v>71200- 80</v>
          </cell>
          <cell r="H105">
            <v>1</v>
          </cell>
          <cell r="I105" t="str">
            <v>7150/5900</v>
          </cell>
        </row>
        <row r="106">
          <cell r="A106" t="str">
            <v>03980-020</v>
          </cell>
          <cell r="C106" t="str">
            <v>CT</v>
          </cell>
          <cell r="D106" t="str">
            <v>C S</v>
          </cell>
          <cell r="E106" t="str">
            <v>CT100x150x6x9</v>
          </cell>
          <cell r="F106">
            <v>300</v>
          </cell>
          <cell r="G106" t="str">
            <v>71200- 80</v>
          </cell>
          <cell r="H106">
            <v>1</v>
          </cell>
          <cell r="I106" t="str">
            <v>7150/5900</v>
          </cell>
        </row>
        <row r="107">
          <cell r="A107" t="str">
            <v>03980-020</v>
          </cell>
          <cell r="C107" t="str">
            <v>PLATE</v>
          </cell>
          <cell r="D107" t="str">
            <v>C S</v>
          </cell>
          <cell r="E107" t="str">
            <v>PL103x70x9t</v>
          </cell>
          <cell r="G107" t="str">
            <v>71200- 80</v>
          </cell>
          <cell r="H107">
            <v>4</v>
          </cell>
          <cell r="I107" t="str">
            <v>7150/5900</v>
          </cell>
        </row>
        <row r="108">
          <cell r="A108" t="str">
            <v>03980-020</v>
          </cell>
          <cell r="C108" t="str">
            <v>PLATE</v>
          </cell>
          <cell r="D108" t="str">
            <v>C S</v>
          </cell>
          <cell r="E108" t="str">
            <v>PL100x50x12t</v>
          </cell>
          <cell r="G108" t="str">
            <v>71200- 80</v>
          </cell>
          <cell r="H108">
            <v>2</v>
          </cell>
          <cell r="I108" t="str">
            <v>7150/5900</v>
          </cell>
        </row>
        <row r="109">
          <cell r="A109" t="str">
            <v>03980-020</v>
          </cell>
          <cell r="C109" t="str">
            <v>PLATE</v>
          </cell>
          <cell r="D109" t="str">
            <v>C S</v>
          </cell>
          <cell r="E109" t="str">
            <v>PL80x50x9t</v>
          </cell>
          <cell r="G109" t="str">
            <v>71200- 80</v>
          </cell>
          <cell r="H109">
            <v>2</v>
          </cell>
          <cell r="I109" t="str">
            <v>7150/5900</v>
          </cell>
        </row>
        <row r="111">
          <cell r="A111" t="str">
            <v>03980-021</v>
          </cell>
          <cell r="C111" t="str">
            <v>ANGLE</v>
          </cell>
          <cell r="D111" t="str">
            <v>C S</v>
          </cell>
          <cell r="E111" t="str">
            <v>L100x100x10</v>
          </cell>
          <cell r="F111">
            <v>270</v>
          </cell>
          <cell r="G111" t="str">
            <v>71200- 80</v>
          </cell>
          <cell r="H111">
            <v>1</v>
          </cell>
          <cell r="I111" t="str">
            <v>7150/5900</v>
          </cell>
        </row>
        <row r="112">
          <cell r="A112" t="str">
            <v>03980-021</v>
          </cell>
          <cell r="C112" t="str">
            <v>ANGLE</v>
          </cell>
          <cell r="D112" t="str">
            <v>C S</v>
          </cell>
          <cell r="E112" t="str">
            <v>L100x100x10</v>
          </cell>
          <cell r="F112">
            <v>200</v>
          </cell>
          <cell r="G112" t="str">
            <v>71200- 80</v>
          </cell>
          <cell r="H112">
            <v>1</v>
          </cell>
          <cell r="I112" t="str">
            <v>7150/5900</v>
          </cell>
        </row>
        <row r="113">
          <cell r="A113" t="str">
            <v>03980-021</v>
          </cell>
          <cell r="C113" t="str">
            <v>CT</v>
          </cell>
          <cell r="D113" t="str">
            <v>C S</v>
          </cell>
          <cell r="E113" t="str">
            <v>CT100x150x6x9</v>
          </cell>
          <cell r="F113">
            <v>300</v>
          </cell>
          <cell r="G113" t="str">
            <v>71200- 80</v>
          </cell>
          <cell r="H113">
            <v>1</v>
          </cell>
          <cell r="I113" t="str">
            <v>7150/5900</v>
          </cell>
        </row>
        <row r="114">
          <cell r="A114" t="str">
            <v>03980-021</v>
          </cell>
          <cell r="C114" t="str">
            <v>PLATE</v>
          </cell>
          <cell r="D114" t="str">
            <v>C S</v>
          </cell>
          <cell r="E114" t="str">
            <v>PL103x70x9t</v>
          </cell>
          <cell r="G114" t="str">
            <v>71200- 80</v>
          </cell>
          <cell r="H114">
            <v>4</v>
          </cell>
          <cell r="I114" t="str">
            <v>7150/5900</v>
          </cell>
        </row>
        <row r="115">
          <cell r="A115" t="str">
            <v>03980-021</v>
          </cell>
          <cell r="C115" t="str">
            <v>PLATE</v>
          </cell>
          <cell r="D115" t="str">
            <v>C S</v>
          </cell>
          <cell r="E115" t="str">
            <v>PL250x250x12t</v>
          </cell>
          <cell r="G115" t="str">
            <v>71200- 80</v>
          </cell>
          <cell r="H115">
            <v>1</v>
          </cell>
          <cell r="I115" t="str">
            <v>7150/5900</v>
          </cell>
        </row>
        <row r="116">
          <cell r="A116" t="str">
            <v>03980-021</v>
          </cell>
          <cell r="C116" t="str">
            <v>ANCHOR BOLT</v>
          </cell>
          <cell r="D116" t="str">
            <v>C S</v>
          </cell>
          <cell r="E116" t="str">
            <v>M12x118L</v>
          </cell>
          <cell r="G116" t="str">
            <v>71200- 80</v>
          </cell>
          <cell r="H116">
            <v>4</v>
          </cell>
          <cell r="I116" t="str">
            <v>7150/5900</v>
          </cell>
        </row>
        <row r="118">
          <cell r="A118" t="str">
            <v>03980-022</v>
          </cell>
          <cell r="C118" t="str">
            <v>CT</v>
          </cell>
          <cell r="D118" t="str">
            <v>C S</v>
          </cell>
          <cell r="E118" t="str">
            <v>CT100x150x6x9</v>
          </cell>
          <cell r="F118">
            <v>300</v>
          </cell>
          <cell r="G118" t="str">
            <v>71200- 80</v>
          </cell>
          <cell r="H118">
            <v>1</v>
          </cell>
          <cell r="I118" t="str">
            <v>7150/5900</v>
          </cell>
        </row>
        <row r="119">
          <cell r="A119" t="str">
            <v>03980-022</v>
          </cell>
          <cell r="C119" t="str">
            <v>PLATE</v>
          </cell>
          <cell r="D119" t="str">
            <v>C S</v>
          </cell>
          <cell r="E119" t="str">
            <v>PL103x70x9t</v>
          </cell>
          <cell r="G119" t="str">
            <v>71200- 80</v>
          </cell>
          <cell r="H119">
            <v>4</v>
          </cell>
          <cell r="I119" t="str">
            <v>7150/5900</v>
          </cell>
        </row>
        <row r="120">
          <cell r="A120" t="str">
            <v>03980-022</v>
          </cell>
          <cell r="C120" t="str">
            <v>PLATE</v>
          </cell>
          <cell r="D120" t="str">
            <v>C S</v>
          </cell>
          <cell r="E120" t="str">
            <v>PL100x50x12t</v>
          </cell>
          <cell r="G120" t="str">
            <v>71200- 80</v>
          </cell>
          <cell r="H120">
            <v>2</v>
          </cell>
          <cell r="I120" t="str">
            <v>7150/5900</v>
          </cell>
        </row>
        <row r="121">
          <cell r="A121" t="str">
            <v>03980-022</v>
          </cell>
          <cell r="C121" t="str">
            <v>PLATE</v>
          </cell>
          <cell r="D121" t="str">
            <v>C S</v>
          </cell>
          <cell r="E121" t="str">
            <v>PL80x50x9t</v>
          </cell>
          <cell r="G121" t="str">
            <v>71200- 80</v>
          </cell>
          <cell r="H121">
            <v>2</v>
          </cell>
          <cell r="I121" t="str">
            <v>7150/5900</v>
          </cell>
        </row>
        <row r="123">
          <cell r="A123" t="str">
            <v>03980-023</v>
          </cell>
          <cell r="C123" t="str">
            <v>CT</v>
          </cell>
          <cell r="D123" t="str">
            <v>C S</v>
          </cell>
          <cell r="E123" t="str">
            <v>CT100x150x6x9</v>
          </cell>
          <cell r="F123">
            <v>300</v>
          </cell>
          <cell r="G123" t="str">
            <v>71200- 80</v>
          </cell>
          <cell r="H123">
            <v>1</v>
          </cell>
          <cell r="I123" t="str">
            <v>7150/5900</v>
          </cell>
        </row>
        <row r="124">
          <cell r="A124" t="str">
            <v>03980-023</v>
          </cell>
          <cell r="C124" t="str">
            <v>PLATE</v>
          </cell>
          <cell r="D124" t="str">
            <v>C S</v>
          </cell>
          <cell r="E124" t="str">
            <v>PL103x70x9t</v>
          </cell>
          <cell r="G124" t="str">
            <v>71200- 80</v>
          </cell>
          <cell r="H124">
            <v>4</v>
          </cell>
          <cell r="I124" t="str">
            <v>7150/5900</v>
          </cell>
        </row>
        <row r="126">
          <cell r="A126" t="str">
            <v>03980-024</v>
          </cell>
          <cell r="C126" t="str">
            <v>H-BEAM</v>
          </cell>
          <cell r="D126" t="str">
            <v>C S</v>
          </cell>
          <cell r="E126" t="str">
            <v>H100x100x6x8</v>
          </cell>
          <cell r="F126">
            <v>1385</v>
          </cell>
          <cell r="G126" t="str">
            <v>16200-150</v>
          </cell>
          <cell r="H126">
            <v>1</v>
          </cell>
          <cell r="I126" t="str">
            <v>7150/5900</v>
          </cell>
        </row>
        <row r="127">
          <cell r="A127" t="str">
            <v>03980-024</v>
          </cell>
          <cell r="C127" t="str">
            <v>CLIP ANGLE</v>
          </cell>
          <cell r="D127" t="str">
            <v>C S</v>
          </cell>
          <cell r="E127" t="str">
            <v>L75x75x9</v>
          </cell>
          <cell r="F127">
            <v>50</v>
          </cell>
          <cell r="G127" t="str">
            <v>16200-150</v>
          </cell>
          <cell r="H127">
            <v>2</v>
          </cell>
          <cell r="I127" t="str">
            <v>7150/5900</v>
          </cell>
        </row>
        <row r="128">
          <cell r="A128" t="str">
            <v>03980-024</v>
          </cell>
          <cell r="C128" t="str">
            <v>U-BOLT</v>
          </cell>
          <cell r="D128" t="str">
            <v>C S</v>
          </cell>
          <cell r="E128" t="str">
            <v>DN150</v>
          </cell>
          <cell r="G128" t="str">
            <v>16200-150</v>
          </cell>
          <cell r="H128">
            <v>1</v>
          </cell>
          <cell r="I128" t="str">
            <v>7150/5900</v>
          </cell>
        </row>
        <row r="129">
          <cell r="A129" t="str">
            <v>03980-024</v>
          </cell>
          <cell r="C129" t="str">
            <v>U-BOLT</v>
          </cell>
          <cell r="D129" t="str">
            <v>C S</v>
          </cell>
          <cell r="E129" t="str">
            <v>DN 80</v>
          </cell>
          <cell r="G129" t="str">
            <v>16200- 80</v>
          </cell>
          <cell r="H129">
            <v>1</v>
          </cell>
          <cell r="I129" t="str">
            <v>7150/5900</v>
          </cell>
        </row>
        <row r="131">
          <cell r="A131" t="str">
            <v>03980-025</v>
          </cell>
          <cell r="C131" t="str">
            <v>H-BEAM</v>
          </cell>
          <cell r="D131" t="str">
            <v>C S</v>
          </cell>
          <cell r="E131" t="str">
            <v>H100x100x6x8</v>
          </cell>
          <cell r="F131">
            <v>1385</v>
          </cell>
          <cell r="G131" t="str">
            <v>16320-100</v>
          </cell>
          <cell r="H131">
            <v>1</v>
          </cell>
          <cell r="I131" t="str">
            <v>7150/5900</v>
          </cell>
        </row>
        <row r="132">
          <cell r="A132" t="str">
            <v>03980-025</v>
          </cell>
          <cell r="C132" t="str">
            <v>CLIP ANGLE</v>
          </cell>
          <cell r="D132" t="str">
            <v>C S</v>
          </cell>
          <cell r="E132" t="str">
            <v>L75x75x9</v>
          </cell>
          <cell r="F132">
            <v>50</v>
          </cell>
          <cell r="G132" t="str">
            <v>16320-100</v>
          </cell>
          <cell r="H132">
            <v>2</v>
          </cell>
          <cell r="I132" t="str">
            <v>7150/5900</v>
          </cell>
        </row>
        <row r="134">
          <cell r="A134" t="str">
            <v>03980-026</v>
          </cell>
          <cell r="C134" t="str">
            <v>H-BEAM</v>
          </cell>
          <cell r="D134" t="str">
            <v>C S</v>
          </cell>
          <cell r="E134" t="str">
            <v>H100x100x6x8</v>
          </cell>
          <cell r="F134">
            <v>1385</v>
          </cell>
          <cell r="G134" t="str">
            <v>16200-100</v>
          </cell>
          <cell r="H134">
            <v>1</v>
          </cell>
          <cell r="I134" t="str">
            <v>7150/5900</v>
          </cell>
        </row>
        <row r="135">
          <cell r="A135" t="str">
            <v>03980-026</v>
          </cell>
          <cell r="C135" t="str">
            <v>CLIP ANGLE</v>
          </cell>
          <cell r="D135" t="str">
            <v>C S</v>
          </cell>
          <cell r="E135" t="str">
            <v>L75x75x9</v>
          </cell>
          <cell r="F135">
            <v>50</v>
          </cell>
          <cell r="G135" t="str">
            <v>16200-100</v>
          </cell>
          <cell r="H135">
            <v>2</v>
          </cell>
          <cell r="I135" t="str">
            <v>7150/5900</v>
          </cell>
        </row>
        <row r="136">
          <cell r="A136" t="str">
            <v>03980-026</v>
          </cell>
          <cell r="C136" t="str">
            <v>U-BOLT</v>
          </cell>
          <cell r="D136" t="str">
            <v>C S</v>
          </cell>
          <cell r="E136" t="str">
            <v>DN100</v>
          </cell>
          <cell r="G136" t="str">
            <v>16200-100</v>
          </cell>
          <cell r="H136">
            <v>1</v>
          </cell>
          <cell r="I136" t="str">
            <v>7150/5900</v>
          </cell>
        </row>
        <row r="137">
          <cell r="A137" t="str">
            <v>03980-026</v>
          </cell>
          <cell r="C137" t="str">
            <v>U-BOLT</v>
          </cell>
          <cell r="D137" t="str">
            <v>C S</v>
          </cell>
          <cell r="E137" t="str">
            <v>DN100</v>
          </cell>
          <cell r="G137" t="str">
            <v>16320-100</v>
          </cell>
          <cell r="H137">
            <v>1</v>
          </cell>
          <cell r="I137" t="str">
            <v>7150/5900</v>
          </cell>
        </row>
        <row r="139">
          <cell r="A139" t="str">
            <v>03980-027</v>
          </cell>
          <cell r="C139" t="str">
            <v>H-BEAM</v>
          </cell>
          <cell r="D139" t="str">
            <v>C S</v>
          </cell>
          <cell r="E139" t="str">
            <v>H100x100x6x8</v>
          </cell>
          <cell r="F139">
            <v>1385</v>
          </cell>
          <cell r="G139" t="str">
            <v>16100-100</v>
          </cell>
          <cell r="H139">
            <v>1</v>
          </cell>
          <cell r="I139" t="str">
            <v>7150/5900</v>
          </cell>
        </row>
        <row r="140">
          <cell r="A140" t="str">
            <v>03980-027</v>
          </cell>
          <cell r="C140" t="str">
            <v>CLIP ANGLE</v>
          </cell>
          <cell r="D140" t="str">
            <v>C S</v>
          </cell>
          <cell r="E140" t="str">
            <v>L75x75x9</v>
          </cell>
          <cell r="F140">
            <v>50</v>
          </cell>
          <cell r="G140" t="str">
            <v>16100-100</v>
          </cell>
          <cell r="H140">
            <v>2</v>
          </cell>
          <cell r="I140" t="str">
            <v>7150/5900</v>
          </cell>
        </row>
        <row r="142">
          <cell r="A142" t="str">
            <v>03980-028</v>
          </cell>
          <cell r="C142" t="str">
            <v>H-BEAM</v>
          </cell>
          <cell r="D142" t="str">
            <v>C S</v>
          </cell>
          <cell r="E142" t="str">
            <v>H100x100x6x8</v>
          </cell>
          <cell r="F142">
            <v>1385</v>
          </cell>
          <cell r="G142" t="str">
            <v>16100-150</v>
          </cell>
          <cell r="H142">
            <v>1</v>
          </cell>
          <cell r="I142" t="str">
            <v>7150/5900</v>
          </cell>
        </row>
        <row r="143">
          <cell r="A143" t="str">
            <v>03980-028</v>
          </cell>
          <cell r="C143" t="str">
            <v>CLIP ANGLE</v>
          </cell>
          <cell r="D143" t="str">
            <v>C S</v>
          </cell>
          <cell r="E143" t="str">
            <v>L75x75x9</v>
          </cell>
          <cell r="F143">
            <v>50</v>
          </cell>
          <cell r="G143" t="str">
            <v>16100-150</v>
          </cell>
          <cell r="H143">
            <v>2</v>
          </cell>
          <cell r="I143" t="str">
            <v>7150/5900</v>
          </cell>
        </row>
        <row r="144">
          <cell r="A144" t="str">
            <v>03980-028</v>
          </cell>
          <cell r="C144" t="str">
            <v>U-BOLT</v>
          </cell>
          <cell r="D144" t="str">
            <v>C S</v>
          </cell>
          <cell r="E144" t="str">
            <v>DN150</v>
          </cell>
          <cell r="G144" t="str">
            <v>16100-150</v>
          </cell>
          <cell r="H144">
            <v>1</v>
          </cell>
          <cell r="I144" t="str">
            <v>7150/5900</v>
          </cell>
        </row>
        <row r="145">
          <cell r="A145" t="str">
            <v>03980-028</v>
          </cell>
          <cell r="C145" t="str">
            <v>U-BOLT</v>
          </cell>
          <cell r="D145" t="str">
            <v>C S</v>
          </cell>
          <cell r="E145" t="str">
            <v>DN100</v>
          </cell>
          <cell r="G145" t="str">
            <v>16200-100</v>
          </cell>
          <cell r="H145">
            <v>1</v>
          </cell>
          <cell r="I145" t="str">
            <v>7150/5900</v>
          </cell>
        </row>
        <row r="146">
          <cell r="A146" t="str">
            <v>03980-028</v>
          </cell>
          <cell r="C146" t="str">
            <v>U-BOLT</v>
          </cell>
          <cell r="D146" t="str">
            <v>C S</v>
          </cell>
          <cell r="E146" t="str">
            <v>DN100</v>
          </cell>
          <cell r="G146" t="str">
            <v>16100-100</v>
          </cell>
          <cell r="H146">
            <v>1</v>
          </cell>
          <cell r="I146" t="str">
            <v>7150/5900</v>
          </cell>
        </row>
        <row r="148">
          <cell r="A148" t="str">
            <v>03980-029</v>
          </cell>
          <cell r="C148" t="str">
            <v>H-BEAM</v>
          </cell>
          <cell r="D148" t="str">
            <v>C S</v>
          </cell>
          <cell r="E148" t="str">
            <v>H100x100x6x8</v>
          </cell>
          <cell r="F148">
            <v>1780</v>
          </cell>
          <cell r="G148" t="str">
            <v>16100-150</v>
          </cell>
          <cell r="H148">
            <v>1</v>
          </cell>
          <cell r="I148" t="str">
            <v>7150/5900</v>
          </cell>
        </row>
        <row r="149">
          <cell r="A149" t="str">
            <v>03980-029</v>
          </cell>
          <cell r="C149" t="str">
            <v>CLIP ANGLE</v>
          </cell>
          <cell r="D149" t="str">
            <v>C S</v>
          </cell>
          <cell r="E149" t="str">
            <v>L75x75x9</v>
          </cell>
          <cell r="F149">
            <v>50</v>
          </cell>
          <cell r="G149" t="str">
            <v>16100-150</v>
          </cell>
          <cell r="H149">
            <v>2</v>
          </cell>
          <cell r="I149" t="str">
            <v>7150/5900</v>
          </cell>
        </row>
        <row r="151">
          <cell r="A151" t="str">
            <v>03980-030</v>
          </cell>
          <cell r="C151" t="str">
            <v>H-BEAM</v>
          </cell>
          <cell r="D151" t="str">
            <v>C S</v>
          </cell>
          <cell r="E151" t="str">
            <v>H100x100x6x8</v>
          </cell>
          <cell r="F151">
            <v>1385</v>
          </cell>
          <cell r="G151" t="str">
            <v>16200-100</v>
          </cell>
          <cell r="H151">
            <v>1</v>
          </cell>
          <cell r="I151" t="str">
            <v>7150/5900</v>
          </cell>
        </row>
        <row r="152">
          <cell r="A152" t="str">
            <v>03980-030</v>
          </cell>
          <cell r="C152" t="str">
            <v>CLIP ANGLE</v>
          </cell>
          <cell r="D152" t="str">
            <v>C S</v>
          </cell>
          <cell r="E152" t="str">
            <v>L75x75x9</v>
          </cell>
          <cell r="F152">
            <v>50</v>
          </cell>
          <cell r="G152" t="str">
            <v>16200-100</v>
          </cell>
          <cell r="H152">
            <v>2</v>
          </cell>
          <cell r="I152" t="str">
            <v>7150/5900</v>
          </cell>
        </row>
        <row r="154">
          <cell r="A154" t="str">
            <v>03980-031</v>
          </cell>
          <cell r="C154" t="str">
            <v>H-BEAM</v>
          </cell>
          <cell r="D154" t="str">
            <v>C S</v>
          </cell>
          <cell r="E154" t="str">
            <v>H100x100x6x8</v>
          </cell>
          <cell r="F154">
            <v>700</v>
          </cell>
          <cell r="G154" t="str">
            <v>16200-100</v>
          </cell>
          <cell r="H154">
            <v>1</v>
          </cell>
          <cell r="I154" t="str">
            <v>7150/5900</v>
          </cell>
        </row>
        <row r="156">
          <cell r="A156" t="str">
            <v>03980-032</v>
          </cell>
          <cell r="C156" t="str">
            <v>U-BOLT</v>
          </cell>
          <cell r="D156" t="str">
            <v>C S</v>
          </cell>
          <cell r="E156" t="str">
            <v>DN100</v>
          </cell>
          <cell r="G156" t="str">
            <v>16320-100</v>
          </cell>
          <cell r="H156">
            <v>1</v>
          </cell>
          <cell r="I156" t="str">
            <v>7150/5900</v>
          </cell>
        </row>
        <row r="157">
          <cell r="A157" t="str">
            <v>03980-032</v>
          </cell>
          <cell r="C157" t="str">
            <v>ANGLE</v>
          </cell>
          <cell r="D157" t="str">
            <v>C S</v>
          </cell>
          <cell r="E157" t="str">
            <v>L75x75x9</v>
          </cell>
          <cell r="F157">
            <v>527</v>
          </cell>
          <cell r="G157" t="str">
            <v>16320-100</v>
          </cell>
          <cell r="H157">
            <v>1</v>
          </cell>
          <cell r="I157" t="str">
            <v>7150/5900</v>
          </cell>
        </row>
        <row r="158">
          <cell r="A158" t="str">
            <v>03980-032</v>
          </cell>
          <cell r="C158" t="str">
            <v>PLATE</v>
          </cell>
          <cell r="D158" t="str">
            <v>C S</v>
          </cell>
          <cell r="E158" t="str">
            <v>PL200x200x12t</v>
          </cell>
          <cell r="G158" t="str">
            <v>16320-100</v>
          </cell>
          <cell r="H158">
            <v>1</v>
          </cell>
          <cell r="I158" t="str">
            <v>7150/5900</v>
          </cell>
        </row>
        <row r="159">
          <cell r="A159" t="str">
            <v>03980-032</v>
          </cell>
          <cell r="C159" t="str">
            <v>ANCHOR BOLT</v>
          </cell>
          <cell r="D159" t="str">
            <v>C S</v>
          </cell>
          <cell r="E159" t="str">
            <v>M12x155L</v>
          </cell>
          <cell r="G159" t="str">
            <v>16320-100</v>
          </cell>
          <cell r="H159">
            <v>4</v>
          </cell>
          <cell r="I159" t="str">
            <v>7150/5900</v>
          </cell>
        </row>
        <row r="161">
          <cell r="A161" t="str">
            <v>03980-033</v>
          </cell>
          <cell r="C161" t="str">
            <v>CHANNEL</v>
          </cell>
          <cell r="D161" t="str">
            <v>C S</v>
          </cell>
          <cell r="E161" t="str">
            <v>C100x50x5x7.5</v>
          </cell>
          <cell r="F161">
            <v>500</v>
          </cell>
          <cell r="G161" t="str">
            <v>16200- 80</v>
          </cell>
          <cell r="H161">
            <v>1</v>
          </cell>
        </row>
        <row r="162">
          <cell r="A162" t="str">
            <v>03980-033</v>
          </cell>
          <cell r="C162" t="str">
            <v>3-BOLT PIPE CLAMP</v>
          </cell>
          <cell r="D162" t="str">
            <v>C S</v>
          </cell>
          <cell r="E162" t="str">
            <v>DN 80</v>
          </cell>
          <cell r="G162" t="str">
            <v>16200- 80</v>
          </cell>
          <cell r="H162">
            <v>1</v>
          </cell>
          <cell r="I162" t="str">
            <v>7150/5900</v>
          </cell>
        </row>
        <row r="163">
          <cell r="A163" t="str">
            <v>03980-033</v>
          </cell>
          <cell r="C163" t="str">
            <v>WEL'D BEAM ATTACH.</v>
          </cell>
          <cell r="D163" t="str">
            <v>C S</v>
          </cell>
          <cell r="E163" t="str">
            <v>M12</v>
          </cell>
          <cell r="G163" t="str">
            <v>16200- 80</v>
          </cell>
          <cell r="H163">
            <v>1</v>
          </cell>
          <cell r="I163" t="str">
            <v>7150/5900</v>
          </cell>
        </row>
        <row r="164">
          <cell r="A164" t="str">
            <v>03980-033</v>
          </cell>
          <cell r="C164" t="str">
            <v>EYE NUT</v>
          </cell>
          <cell r="D164" t="str">
            <v>C S</v>
          </cell>
          <cell r="E164" t="str">
            <v>M12</v>
          </cell>
          <cell r="G164" t="str">
            <v>16200- 80</v>
          </cell>
          <cell r="H164">
            <v>2</v>
          </cell>
          <cell r="I164" t="str">
            <v>7150/5900</v>
          </cell>
        </row>
        <row r="165">
          <cell r="A165" t="str">
            <v>03980-033</v>
          </cell>
          <cell r="C165" t="str">
            <v>THR'D ROD</v>
          </cell>
          <cell r="D165" t="str">
            <v>C S</v>
          </cell>
          <cell r="E165" t="str">
            <v>M12</v>
          </cell>
          <cell r="F165">
            <v>360</v>
          </cell>
          <cell r="G165" t="str">
            <v>16200- 80</v>
          </cell>
          <cell r="H165">
            <v>1</v>
          </cell>
          <cell r="I165" t="str">
            <v>7150/5900</v>
          </cell>
        </row>
        <row r="166">
          <cell r="A166" t="str">
            <v>03980-033</v>
          </cell>
          <cell r="C166" t="str">
            <v>PLATE</v>
          </cell>
          <cell r="D166" t="str">
            <v>C S</v>
          </cell>
          <cell r="E166" t="str">
            <v>PL200x200x12t</v>
          </cell>
          <cell r="G166" t="str">
            <v>16200- 80</v>
          </cell>
          <cell r="H166">
            <v>1</v>
          </cell>
          <cell r="I166" t="str">
            <v>7150/5900</v>
          </cell>
        </row>
        <row r="167">
          <cell r="A167" t="str">
            <v>03980-033</v>
          </cell>
          <cell r="C167" t="str">
            <v>ANCHOR BOLT</v>
          </cell>
          <cell r="D167" t="str">
            <v>C S</v>
          </cell>
          <cell r="E167" t="str">
            <v>M12x155L</v>
          </cell>
          <cell r="G167" t="str">
            <v>16200- 80</v>
          </cell>
          <cell r="H167">
            <v>4</v>
          </cell>
          <cell r="I167" t="str">
            <v>7150/5900</v>
          </cell>
        </row>
        <row r="169">
          <cell r="A169" t="str">
            <v>03980-034</v>
          </cell>
          <cell r="C169" t="str">
            <v>U-BOLT</v>
          </cell>
          <cell r="D169" t="str">
            <v>C S</v>
          </cell>
          <cell r="E169" t="str">
            <v>DN100</v>
          </cell>
          <cell r="G169" t="str">
            <v>16320-100</v>
          </cell>
          <cell r="H169">
            <v>1</v>
          </cell>
          <cell r="I169" t="str">
            <v>7150/5900</v>
          </cell>
        </row>
        <row r="170">
          <cell r="A170" t="str">
            <v>03980-034</v>
          </cell>
          <cell r="C170" t="str">
            <v>ANGLE</v>
          </cell>
          <cell r="D170" t="str">
            <v>C S</v>
          </cell>
          <cell r="E170" t="str">
            <v>L75x75x9</v>
          </cell>
          <cell r="F170">
            <v>514</v>
          </cell>
          <cell r="G170" t="str">
            <v>16320-100</v>
          </cell>
          <cell r="H170">
            <v>1</v>
          </cell>
          <cell r="I170" t="str">
            <v>7150/5900</v>
          </cell>
        </row>
        <row r="171">
          <cell r="A171" t="str">
            <v>03980-034</v>
          </cell>
          <cell r="C171" t="str">
            <v>PLATE</v>
          </cell>
          <cell r="D171" t="str">
            <v>C S</v>
          </cell>
          <cell r="E171" t="str">
            <v>PL200x200x12t</v>
          </cell>
          <cell r="G171" t="str">
            <v>16320-100</v>
          </cell>
          <cell r="H171">
            <v>1</v>
          </cell>
          <cell r="I171" t="str">
            <v>7150/5900</v>
          </cell>
        </row>
        <row r="172">
          <cell r="A172" t="str">
            <v>03980-034</v>
          </cell>
          <cell r="C172" t="str">
            <v>ANCHOR BOLT</v>
          </cell>
          <cell r="D172" t="str">
            <v>C S</v>
          </cell>
          <cell r="E172" t="str">
            <v>M12x155L</v>
          </cell>
          <cell r="G172" t="str">
            <v>16320-100</v>
          </cell>
          <cell r="H172">
            <v>4</v>
          </cell>
          <cell r="I172" t="str">
            <v>7150/5900</v>
          </cell>
        </row>
        <row r="174">
          <cell r="A174" t="str">
            <v>03980-035</v>
          </cell>
          <cell r="C174" t="str">
            <v>H-BEAM</v>
          </cell>
          <cell r="D174" t="str">
            <v>C S</v>
          </cell>
          <cell r="E174" t="str">
            <v>H100x100x6x8</v>
          </cell>
          <cell r="F174">
            <v>462</v>
          </cell>
          <cell r="G174" t="str">
            <v>16100-150</v>
          </cell>
          <cell r="H174">
            <v>1</v>
          </cell>
          <cell r="I174" t="str">
            <v>7150/5900</v>
          </cell>
        </row>
        <row r="175">
          <cell r="A175" t="str">
            <v>03980-035</v>
          </cell>
          <cell r="C175" t="str">
            <v>ANGLE</v>
          </cell>
          <cell r="D175" t="str">
            <v>C S</v>
          </cell>
          <cell r="E175" t="str">
            <v>L75x75x9</v>
          </cell>
          <cell r="F175">
            <v>330</v>
          </cell>
          <cell r="G175" t="str">
            <v>16100-150</v>
          </cell>
          <cell r="H175">
            <v>1</v>
          </cell>
          <cell r="I175" t="str">
            <v>7150/5900</v>
          </cell>
        </row>
        <row r="176">
          <cell r="A176" t="str">
            <v>03980-035</v>
          </cell>
          <cell r="C176" t="str">
            <v>PLATE</v>
          </cell>
          <cell r="D176" t="str">
            <v>C S</v>
          </cell>
          <cell r="E176" t="str">
            <v>PL200x200x12t</v>
          </cell>
          <cell r="G176" t="str">
            <v>16100-150</v>
          </cell>
          <cell r="H176">
            <v>1</v>
          </cell>
          <cell r="I176" t="str">
            <v>7150/5900</v>
          </cell>
        </row>
        <row r="177">
          <cell r="A177" t="str">
            <v>03980-035</v>
          </cell>
          <cell r="C177" t="str">
            <v>ANCHOR BOLT</v>
          </cell>
          <cell r="D177" t="str">
            <v>C S</v>
          </cell>
          <cell r="E177" t="str">
            <v>M16x177L</v>
          </cell>
          <cell r="G177" t="str">
            <v>16100-150</v>
          </cell>
          <cell r="H177">
            <v>4</v>
          </cell>
          <cell r="I177" t="str">
            <v>7150/5900</v>
          </cell>
        </row>
        <row r="178">
          <cell r="A178" t="str">
            <v>03980-035</v>
          </cell>
          <cell r="C178" t="str">
            <v>U-BOLT</v>
          </cell>
          <cell r="D178" t="str">
            <v>C S</v>
          </cell>
          <cell r="E178" t="str">
            <v>DN150</v>
          </cell>
          <cell r="G178" t="str">
            <v>16100-150</v>
          </cell>
          <cell r="H178">
            <v>1</v>
          </cell>
          <cell r="I178" t="str">
            <v>7150/5900</v>
          </cell>
        </row>
        <row r="180">
          <cell r="A180" t="str">
            <v>03980-036</v>
          </cell>
          <cell r="C180" t="str">
            <v>CHANNEL</v>
          </cell>
          <cell r="D180" t="str">
            <v>C S</v>
          </cell>
          <cell r="E180" t="str">
            <v>C100x50x5x7.5</v>
          </cell>
          <cell r="F180">
            <v>450</v>
          </cell>
          <cell r="G180" t="str">
            <v>16320- 80</v>
          </cell>
          <cell r="H180">
            <v>1</v>
          </cell>
        </row>
        <row r="181">
          <cell r="A181" t="str">
            <v>03980-036</v>
          </cell>
          <cell r="C181" t="str">
            <v>3-BOLT PIPE CLAMP</v>
          </cell>
          <cell r="D181" t="str">
            <v>C S</v>
          </cell>
          <cell r="E181" t="str">
            <v>DN 80</v>
          </cell>
          <cell r="G181" t="str">
            <v>16320- 80</v>
          </cell>
          <cell r="H181">
            <v>1</v>
          </cell>
          <cell r="I181" t="str">
            <v>7150/5900</v>
          </cell>
        </row>
        <row r="182">
          <cell r="A182" t="str">
            <v>03980-036</v>
          </cell>
          <cell r="C182" t="str">
            <v>WEL'D BEAM ATTACH.</v>
          </cell>
          <cell r="D182" t="str">
            <v>C S</v>
          </cell>
          <cell r="E182" t="str">
            <v>M12</v>
          </cell>
          <cell r="G182" t="str">
            <v>16320- 80</v>
          </cell>
          <cell r="H182">
            <v>1</v>
          </cell>
          <cell r="I182" t="str">
            <v>7150/5900</v>
          </cell>
        </row>
        <row r="183">
          <cell r="A183" t="str">
            <v>03980-036</v>
          </cell>
          <cell r="C183" t="str">
            <v>EYE NUT</v>
          </cell>
          <cell r="D183" t="str">
            <v>C S</v>
          </cell>
          <cell r="E183" t="str">
            <v>M12</v>
          </cell>
          <cell r="G183" t="str">
            <v>16320- 80</v>
          </cell>
          <cell r="H183">
            <v>2</v>
          </cell>
          <cell r="I183" t="str">
            <v>7150/5900</v>
          </cell>
        </row>
        <row r="184">
          <cell r="A184" t="str">
            <v>03980-036</v>
          </cell>
          <cell r="C184" t="str">
            <v>THR'D ROD</v>
          </cell>
          <cell r="D184" t="str">
            <v>C S</v>
          </cell>
          <cell r="E184" t="str">
            <v>M12</v>
          </cell>
          <cell r="F184">
            <v>1161</v>
          </cell>
          <cell r="G184" t="str">
            <v>16320- 80</v>
          </cell>
          <cell r="H184">
            <v>1</v>
          </cell>
          <cell r="I184" t="str">
            <v>7150/5900</v>
          </cell>
        </row>
        <row r="186">
          <cell r="A186" t="str">
            <v>03980-037</v>
          </cell>
          <cell r="C186" t="str">
            <v>H-BEAM</v>
          </cell>
          <cell r="D186" t="str">
            <v>C S</v>
          </cell>
          <cell r="E186" t="str">
            <v>H100x100x6x8</v>
          </cell>
          <cell r="F186">
            <v>284</v>
          </cell>
          <cell r="G186" t="str">
            <v>16320- 80</v>
          </cell>
          <cell r="H186">
            <v>1</v>
          </cell>
          <cell r="I186" t="str">
            <v>7150/5900</v>
          </cell>
        </row>
        <row r="187">
          <cell r="A187" t="str">
            <v>03980-037</v>
          </cell>
          <cell r="C187" t="str">
            <v>ANGLE</v>
          </cell>
          <cell r="D187" t="str">
            <v>C S</v>
          </cell>
          <cell r="E187" t="str">
            <v>L75x75x9</v>
          </cell>
          <cell r="F187">
            <v>225</v>
          </cell>
          <cell r="G187" t="str">
            <v>16320- 80</v>
          </cell>
          <cell r="H187">
            <v>1</v>
          </cell>
          <cell r="I187" t="str">
            <v>7150/5900</v>
          </cell>
        </row>
        <row r="188">
          <cell r="A188" t="str">
            <v>03980-037</v>
          </cell>
          <cell r="C188" t="str">
            <v>U-BOLT</v>
          </cell>
          <cell r="D188" t="str">
            <v>C S</v>
          </cell>
          <cell r="E188" t="str">
            <v>DN 80</v>
          </cell>
          <cell r="G188" t="str">
            <v>16320- 80</v>
          </cell>
          <cell r="H188">
            <v>1</v>
          </cell>
          <cell r="I188" t="str">
            <v>7150/5900</v>
          </cell>
        </row>
        <row r="189">
          <cell r="A189" t="str">
            <v>03980-037</v>
          </cell>
          <cell r="C189" t="str">
            <v>PLATE</v>
          </cell>
          <cell r="D189" t="str">
            <v>C S</v>
          </cell>
          <cell r="E189" t="str">
            <v>PL200x200x12t</v>
          </cell>
          <cell r="G189" t="str">
            <v>16320- 80</v>
          </cell>
          <cell r="H189">
            <v>1</v>
          </cell>
          <cell r="I189" t="str">
            <v>7150/5900</v>
          </cell>
        </row>
        <row r="190">
          <cell r="A190" t="str">
            <v>03980-037</v>
          </cell>
          <cell r="C190" t="str">
            <v>ANCHOR BOLT</v>
          </cell>
          <cell r="D190" t="str">
            <v>C S</v>
          </cell>
          <cell r="E190" t="str">
            <v>M12x155L</v>
          </cell>
          <cell r="G190" t="str">
            <v>16320- 80</v>
          </cell>
          <cell r="H190">
            <v>4</v>
          </cell>
          <cell r="I190" t="str">
            <v>7150/5900</v>
          </cell>
        </row>
        <row r="192">
          <cell r="A192" t="str">
            <v>03980-038</v>
          </cell>
          <cell r="C192" t="str">
            <v>ANGLE</v>
          </cell>
          <cell r="D192" t="str">
            <v>C S</v>
          </cell>
          <cell r="E192" t="str">
            <v>L75x75x9</v>
          </cell>
          <cell r="F192">
            <v>284</v>
          </cell>
          <cell r="G192" t="str">
            <v>16320- 80</v>
          </cell>
          <cell r="H192">
            <v>1</v>
          </cell>
          <cell r="I192" t="str">
            <v>7150/5900</v>
          </cell>
        </row>
        <row r="193">
          <cell r="A193" t="str">
            <v>03980-038</v>
          </cell>
          <cell r="C193" t="str">
            <v>U-BOLT</v>
          </cell>
          <cell r="D193" t="str">
            <v>C S</v>
          </cell>
          <cell r="E193" t="str">
            <v>DN 80</v>
          </cell>
          <cell r="G193" t="str">
            <v>16320- 80</v>
          </cell>
          <cell r="H193">
            <v>1</v>
          </cell>
          <cell r="I193" t="str">
            <v>7150/5900</v>
          </cell>
        </row>
        <row r="194">
          <cell r="A194" t="str">
            <v>03980-038</v>
          </cell>
          <cell r="C194" t="str">
            <v>PLATE</v>
          </cell>
          <cell r="D194" t="str">
            <v>C S</v>
          </cell>
          <cell r="E194" t="str">
            <v>PL200x100x12t</v>
          </cell>
          <cell r="G194" t="str">
            <v>16320- 80</v>
          </cell>
          <cell r="H194">
            <v>1</v>
          </cell>
          <cell r="I194" t="str">
            <v>7150/5900</v>
          </cell>
        </row>
        <row r="195">
          <cell r="A195" t="str">
            <v>03980-038</v>
          </cell>
          <cell r="C195" t="str">
            <v>ANCHOR BOLT</v>
          </cell>
          <cell r="D195" t="str">
            <v>C S</v>
          </cell>
          <cell r="E195" t="str">
            <v>M12x155L</v>
          </cell>
          <cell r="G195" t="str">
            <v>16320- 80</v>
          </cell>
          <cell r="H195">
            <v>2</v>
          </cell>
          <cell r="I195" t="str">
            <v>7150/5900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urceWiseData"/>
      <sheetName val="Weather"/>
      <sheetName val="DEMAND"/>
      <sheetName val="SourceWise"/>
      <sheetName val="CE1"/>
      <sheetName val="CE2"/>
      <sheetName val="CM's (New)"/>
      <sheetName val="DIRECTOR'S"/>
      <sheetName val="DIRECTOR'S Spl"/>
      <sheetName val="ODUD"/>
      <sheetName val="MinVoltage"/>
      <sheetName val="MiscDataEntry"/>
      <sheetName val="7 DAYS"/>
      <sheetName val="PSP1"/>
      <sheetName val="PSP2"/>
      <sheetName val="Data"/>
      <sheetName val="TraderingDetails"/>
      <sheetName val="SYSTEM DATA"/>
      <sheetName val="PsDataEntry"/>
      <sheetName val="REG10"/>
      <sheetName val="CM's"/>
      <sheetName val="HydroDatails"/>
      <sheetName val="CEA"/>
      <sheetName val="Rl-Ul-Hz-ScH"/>
      <sheetName val="Member D"/>
      <sheetName val="PSP"/>
      <sheetName val="Central Sector Share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59">
          <cell r="C59">
            <v>75.039999999999992</v>
          </cell>
        </row>
      </sheetData>
      <sheetData sheetId="14" refreshError="1"/>
      <sheetData sheetId="15" refreshError="1"/>
      <sheetData sheetId="16" refreshError="1"/>
      <sheetData sheetId="17" refreshError="1"/>
      <sheetData sheetId="18" refreshError="1">
        <row r="169">
          <cell r="B169">
            <v>0.23333333333333331</v>
          </cell>
        </row>
        <row r="170">
          <cell r="B170">
            <v>0.19652777777777777</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urceWiseData"/>
      <sheetName val="Weather"/>
      <sheetName val="DEMAND"/>
      <sheetName val="SourceWise"/>
      <sheetName val="DIRECTOR'S"/>
      <sheetName val="DIRECTOR'S Spl"/>
      <sheetName val="ODUD"/>
      <sheetName val="MinVoltage"/>
      <sheetName val="MiscDataEntry"/>
      <sheetName val="CE1"/>
      <sheetName val="CE2"/>
      <sheetName val="7 DAYS"/>
      <sheetName val="PSP1"/>
      <sheetName val="PSP2"/>
      <sheetName val="Data"/>
      <sheetName val="TraderingDetails"/>
      <sheetName val="SYSTEM DATA"/>
      <sheetName val="CEA"/>
      <sheetName val="PsDataEntry"/>
      <sheetName val="REG10"/>
      <sheetName val="CM's (New)"/>
      <sheetName val="CM's"/>
      <sheetName val="HydroDatails"/>
      <sheetName val="Rl-Ul-Hz-ScH"/>
      <sheetName val="Member 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59">
          <cell r="C59">
            <v>195.14999999999998</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dl.40"/>
      <sheetName val="Unit Rate"/>
      <sheetName val="160MVA+2FB"/>
      <sheetName val="160MVA+1FB"/>
      <sheetName val="160MVA Addl"/>
      <sheetName val="220KV FB"/>
      <sheetName val="315MVA Addl"/>
      <sheetName val="40MVA+2FB"/>
      <sheetName val="20MVA+2FB"/>
      <sheetName val="40MVA+1FB"/>
      <sheetName val="132FB"/>
      <sheetName val="40to63"/>
      <sheetName val="20to40"/>
      <sheetName val="Addl.20"/>
      <sheetName val="SS-Cost"/>
      <sheetName val="Addl.63 (2)"/>
      <sheetName val="Addl_40"/>
      <sheetName val="Unit_Rate"/>
      <sheetName val="160MVA_Addl"/>
      <sheetName val="220KV_FB"/>
      <sheetName val="315MVA_Addl"/>
      <sheetName val="Addl_401"/>
      <sheetName val="Addl_20"/>
      <sheetName val="Addl_63_(2)"/>
      <sheetName val="132kv DCDS"/>
      <sheetName val=""/>
      <sheetName val="04REL"/>
      <sheetName val="A 3_7"/>
      <sheetName val="data"/>
      <sheetName val="Data base Feb 09"/>
      <sheetName val="grid"/>
      <sheetName val="Salient1"/>
      <sheetName val="Cat_Ser_load"/>
      <sheetName val="PACK (B)"/>
      <sheetName val="Unit_Rate1"/>
      <sheetName val="160MVA_Addl1"/>
      <sheetName val="220KV_FB1"/>
      <sheetName val="315MVA_Addl1"/>
      <sheetName val="Addl_402"/>
      <sheetName val="Addl_201"/>
      <sheetName val="Addl_63_(2)1"/>
      <sheetName val="A_3_7"/>
      <sheetName val="Data_base_Feb_09"/>
      <sheetName val="132kv_DCDS"/>
      <sheetName val="PACK_(B)"/>
      <sheetName val="Sheet1"/>
      <sheetName val="STN WISE EMR"/>
      <sheetName val="Inputs"/>
      <sheetName val="A"/>
      <sheetName val="Input sheet"/>
      <sheetName val="BST"/>
      <sheetName val="BPlan_Energy Balance_Table"/>
      <sheetName val="Approved Energy Balance"/>
      <sheetName val="Energy Requirement"/>
      <sheetName val="CE PPA_Installed "/>
      <sheetName val="Table for Business Plan"/>
      <sheetName val="UPERC approved "/>
      <sheetName val="Monthwise_PLF"/>
      <sheetName val="Apr19"/>
      <sheetName val="May19 "/>
      <sheetName val="June-19"/>
      <sheetName val="July-19 "/>
      <sheetName val="Aug-19"/>
      <sheetName val="Sep-19 "/>
      <sheetName val="PP FY 2019-20 (Monthly)"/>
      <sheetName val="PLF Computation"/>
      <sheetName val="RANK"/>
      <sheetName val="FY 19_20"/>
      <sheetName val="FY 20_21"/>
      <sheetName val="FY 21_22"/>
      <sheetName val="FY 22_23"/>
      <sheetName val="FY 23_24"/>
      <sheetName val="FY 24_25"/>
      <sheetName val="Table for Petition"/>
      <sheetName val="F13_17_18"/>
      <sheetName val="F13_18_19"/>
      <sheetName val="F13_19_20"/>
      <sheetName val="F13_20_21"/>
      <sheetName val="F13_21_22"/>
      <sheetName val="F13_22_23"/>
      <sheetName val="F13_23_24"/>
      <sheetName val="F13_24_25"/>
      <sheetName val="F13A"/>
      <sheetName val="F13B_17_18"/>
      <sheetName val="F13B_18_19"/>
      <sheetName val="F13B_19_20"/>
      <sheetName val="F13B_20_21"/>
      <sheetName val="F13B_21_22"/>
      <sheetName val="F13B_22_23"/>
      <sheetName val="F13B_23_24"/>
      <sheetName val="F13B_24_25"/>
      <sheetName val="F13C"/>
      <sheetName val="F13D"/>
      <sheetName val="F13E"/>
      <sheetName val="F13F"/>
      <sheetName val="F13G"/>
      <sheetName val="F13H"/>
      <sheetName val="F13I"/>
      <sheetName val="F13J"/>
      <sheetName val="F13K"/>
      <sheetName val="F13L"/>
      <sheetName val="Calculations 1"/>
      <sheetName val="Consolidated"/>
      <sheetName val="Input"/>
      <sheetName val="Phasing 1"/>
      <sheetName val="Results"/>
      <sheetName val="Coal-Cal"/>
      <sheetName val="Introduction"/>
      <sheetName val="Calculations 2"/>
      <sheetName val="Calculations 3"/>
      <sheetName val="Calculations 4"/>
      <sheetName val="Calculations 5"/>
      <sheetName val="Phasing 3"/>
      <sheetName val="Dom"/>
      <sheetName val="R_Hrs_ Since Comm"/>
      <sheetName val="ATP"/>
      <sheetName val="UK"/>
      <sheetName val="Scheme Area Details_Block__ C2"/>
      <sheetName val="New33KVSS_E3"/>
      <sheetName val="Prop aug of Ex 33KVSS_E3a"/>
      <sheetName val="Adj.TB"/>
      <sheetName val="Sheet2"/>
      <sheetName val="Citrix"/>
      <sheetName val="Instruction Sheet"/>
      <sheetName val="Coalmine"/>
      <sheetName val="Basis"/>
      <sheetName val="Unit_Rate2"/>
      <sheetName val="160MVA_Addl2"/>
      <sheetName val="220KV_FB2"/>
      <sheetName val="315MVA_Addl2"/>
      <sheetName val="Addl_403"/>
      <sheetName val="Addl_202"/>
      <sheetName val="Addl_63_(2)2"/>
      <sheetName val="132kv_DCDS1"/>
      <sheetName val="A_3_71"/>
      <sheetName val="Data_base_Feb_091"/>
      <sheetName val="Unit_Rate3"/>
      <sheetName val="160MVA_Addl3"/>
      <sheetName val="220KV_FB3"/>
      <sheetName val="315MVA_Addl3"/>
      <sheetName val="Addl_404"/>
      <sheetName val="Addl_203"/>
      <sheetName val="Addl_63_(2)3"/>
      <sheetName val="132kv_DCDS2"/>
      <sheetName val="A_3_72"/>
      <sheetName val="Data_base_Feb_092"/>
      <sheetName val="SUMMERY"/>
      <sheetName val="Work_sheet"/>
      <sheetName val="dpc cost"/>
      <sheetName val="Survey Status_2"/>
      <sheetName val="% of Elect"/>
      <sheetName val="cap all"/>
      <sheetName val="Lead Statement"/>
      <sheetName val="Detailed Estimate"/>
      <sheetName val="Labour charges"/>
      <sheetName val="Sheet3"/>
      <sheetName val="A2-02-03"/>
      <sheetName val="all"/>
      <sheetName val="Form-C4"/>
      <sheetName val="RevenueInput"/>
      <sheetName val="cover1"/>
      <sheetName val="TRP"/>
      <sheetName val="Scheme_Area_Details_Block___C2"/>
      <sheetName val="Prop_aug_of_Ex_33KVSS_E3a"/>
      <sheetName val="R_Hrs__Since_Comm"/>
      <sheetName val="Scheme_Area_Details_Block___C21"/>
      <sheetName val="Prop_aug_of_Ex_33KVSS_E3a1"/>
      <sheetName val="STN_WISE_EMR"/>
      <sheetName val="Report"/>
      <sheetName val="Latest revised Cost Estimates f"/>
      <sheetName val="Form 6"/>
      <sheetName val="220Kv (2)"/>
      <sheetName val="220Kv"/>
      <sheetName val="QOSWS "/>
      <sheetName val="QFC"/>
      <sheetName val="DE"/>
      <sheetName val="J"/>
      <sheetName val="BOQ"/>
      <sheetName val="CE"/>
      <sheetName val="BSPL"/>
      <sheetName val="12"/>
      <sheetName val="Stationwise Thermal &amp; Hydel Gen"/>
      <sheetName val="Executive Summary -Thermal"/>
      <sheetName val="TWELVE"/>
      <sheetName val="2004"/>
      <sheetName val="indapsp"/>
      <sheetName val="indapep"/>
      <sheetName val="indapnp"/>
      <sheetName val="Unit_Rate4"/>
      <sheetName val="160MVA_Addl4"/>
      <sheetName val="220KV_FB4"/>
      <sheetName val="315MVA_Addl4"/>
      <sheetName val="Addl_405"/>
      <sheetName val="Addl_204"/>
      <sheetName val="Addl_63_(2)4"/>
      <sheetName val="A_3_73"/>
      <sheetName val="Data_base_Feb_093"/>
      <sheetName val="132kv_DCDS3"/>
      <sheetName val="Unit_Rate5"/>
      <sheetName val="160MVA_Addl5"/>
      <sheetName val="220KV_FB5"/>
      <sheetName val="315MVA_Addl5"/>
      <sheetName val="Addl_406"/>
      <sheetName val="Addl_205"/>
      <sheetName val="Addl_63_(2)5"/>
      <sheetName val="A_3_74"/>
      <sheetName val="Data_base_Feb_094"/>
      <sheetName val="132kv_DCDS4"/>
    </sheetNames>
    <sheetDataSet>
      <sheetData sheetId="0" refreshError="1">
        <row r="38">
          <cell r="A38" t="str">
            <v xml:space="preserve">ESTIMATE FOR INSTALLATION OF ADDITIONAL 1X40MVA 132/33KV TRANSFORMER AT EXISTING EHV SUBSTATION </v>
          </cell>
        </row>
        <row r="39">
          <cell r="A39" t="str">
            <v>ESTIMATE FOR INSTALLATION OF ADDITIONAL 1X40MVA 132/33KV TRANSFORMER AT EXISTING EHV SUBSTATION</v>
          </cell>
        </row>
        <row r="40">
          <cell r="A40" t="str">
            <v>SCHEDULE</v>
          </cell>
        </row>
        <row r="41">
          <cell r="A41" t="str">
            <v>SCHEDULE</v>
          </cell>
        </row>
        <row r="42">
          <cell r="A42" t="str">
            <v>TOTAL NO. OF LOCATIONS</v>
          </cell>
          <cell r="B42">
            <v>0</v>
          </cell>
          <cell r="C42">
            <v>1</v>
          </cell>
        </row>
        <row r="43">
          <cell r="C43">
            <v>1</v>
          </cell>
        </row>
        <row r="44">
          <cell r="A44" t="str">
            <v>SNO</v>
          </cell>
          <cell r="B44" t="str">
            <v>PARTICULARS</v>
          </cell>
          <cell r="C44" t="str">
            <v>Quantity</v>
          </cell>
          <cell r="D44" t="str">
            <v>EX-W Rate</v>
          </cell>
          <cell r="E44" t="str">
            <v>EX-W Amount</v>
          </cell>
          <cell r="F44" t="str">
            <v>Other Rate</v>
          </cell>
          <cell r="G44" t="str">
            <v>Other Amount</v>
          </cell>
          <cell r="H44" t="str">
            <v>Total Rate</v>
          </cell>
          <cell r="I44" t="str">
            <v>Total Amount</v>
          </cell>
        </row>
        <row r="45">
          <cell r="A45" t="str">
            <v>SNO</v>
          </cell>
          <cell r="B45" t="str">
            <v>PARTICULARS</v>
          </cell>
          <cell r="C45" t="str">
            <v>Quantity</v>
          </cell>
          <cell r="D45" t="str">
            <v>EX-W Rate</v>
          </cell>
          <cell r="E45" t="str">
            <v>EX-W Amount</v>
          </cell>
          <cell r="F45" t="str">
            <v>Other Rate</v>
          </cell>
          <cell r="G45" t="str">
            <v>Other Amount</v>
          </cell>
          <cell r="H45" t="str">
            <v>Total Rate</v>
          </cell>
          <cell r="I45" t="str">
            <v>Total Amount</v>
          </cell>
        </row>
        <row r="46">
          <cell r="A46" t="str">
            <v>(A)</v>
          </cell>
          <cell r="B46" t="str">
            <v>220KV EQUIPMENTS</v>
          </cell>
        </row>
        <row r="47">
          <cell r="A47" t="str">
            <v>(A)</v>
          </cell>
          <cell r="B47" t="str">
            <v>220KV EQUIPMENTS</v>
          </cell>
        </row>
        <row r="48">
          <cell r="A48">
            <v>1</v>
          </cell>
          <cell r="B48" t="str">
            <v>Circuit Breaker</v>
          </cell>
          <cell r="C48">
            <v>0</v>
          </cell>
          <cell r="D48">
            <v>13.429399999999999</v>
          </cell>
          <cell r="E48">
            <v>0</v>
          </cell>
          <cell r="F48">
            <v>1.0102</v>
          </cell>
          <cell r="G48">
            <v>0</v>
          </cell>
          <cell r="H48">
            <v>14.439599999999999</v>
          </cell>
          <cell r="I48">
            <v>0</v>
          </cell>
        </row>
        <row r="49">
          <cell r="A49">
            <v>2</v>
          </cell>
          <cell r="B49" t="str">
            <v>Current Transformer</v>
          </cell>
          <cell r="C49">
            <v>0</v>
          </cell>
          <cell r="D49">
            <v>1.3</v>
          </cell>
          <cell r="E49">
            <v>0</v>
          </cell>
          <cell r="F49">
            <v>9.1999999999999998E-2</v>
          </cell>
          <cell r="G49">
            <v>0</v>
          </cell>
          <cell r="H49">
            <v>1.3920000000000001</v>
          </cell>
          <cell r="I49">
            <v>0</v>
          </cell>
        </row>
        <row r="50">
          <cell r="A50">
            <v>3</v>
          </cell>
          <cell r="B50" t="str">
            <v>Isolator (with E/S)</v>
          </cell>
          <cell r="C50">
            <v>0</v>
          </cell>
          <cell r="D50">
            <v>0.50570000000000004</v>
          </cell>
          <cell r="E50">
            <v>0</v>
          </cell>
          <cell r="F50">
            <v>3.2899999999999999E-2</v>
          </cell>
          <cell r="G50">
            <v>0</v>
          </cell>
          <cell r="H50">
            <v>0.53860000000000008</v>
          </cell>
          <cell r="I50">
            <v>0</v>
          </cell>
        </row>
        <row r="51">
          <cell r="A51">
            <v>4</v>
          </cell>
          <cell r="B51" t="str">
            <v>Isolator (without E/S)</v>
          </cell>
          <cell r="C51">
            <v>0</v>
          </cell>
          <cell r="D51">
            <v>0.50570000000000004</v>
          </cell>
          <cell r="E51">
            <v>0</v>
          </cell>
          <cell r="F51">
            <v>3.2899999999999999E-2</v>
          </cell>
          <cell r="G51">
            <v>0</v>
          </cell>
          <cell r="H51">
            <v>0.53860000000000008</v>
          </cell>
          <cell r="I51">
            <v>0</v>
          </cell>
        </row>
        <row r="52">
          <cell r="A52">
            <v>5</v>
          </cell>
          <cell r="B52" t="str">
            <v>LA</v>
          </cell>
          <cell r="C52">
            <v>0</v>
          </cell>
          <cell r="D52">
            <v>0.4234</v>
          </cell>
          <cell r="E52">
            <v>0</v>
          </cell>
          <cell r="F52">
            <v>2.6100000000000002E-2</v>
          </cell>
          <cell r="G52">
            <v>0</v>
          </cell>
          <cell r="H52">
            <v>0.44950000000000001</v>
          </cell>
          <cell r="I52">
            <v>0</v>
          </cell>
        </row>
        <row r="53">
          <cell r="A53">
            <v>6</v>
          </cell>
          <cell r="B53" t="str">
            <v>PI / Solid Core Insulators</v>
          </cell>
          <cell r="C53">
            <v>0</v>
          </cell>
          <cell r="D53">
            <v>0.14399999999999999</v>
          </cell>
          <cell r="E53">
            <v>0</v>
          </cell>
          <cell r="F53">
            <v>9.7999999999999997E-3</v>
          </cell>
          <cell r="G53">
            <v>0</v>
          </cell>
          <cell r="H53">
            <v>0.15379999999999999</v>
          </cell>
          <cell r="I53">
            <v>0</v>
          </cell>
        </row>
        <row r="54">
          <cell r="A54">
            <v>7</v>
          </cell>
          <cell r="B54" t="str">
            <v>C&amp;R Panel(For feeder)</v>
          </cell>
          <cell r="C54">
            <v>0</v>
          </cell>
          <cell r="D54">
            <v>4.5674999999999999</v>
          </cell>
          <cell r="E54">
            <v>0</v>
          </cell>
          <cell r="F54">
            <v>9.1399999999999995E-2</v>
          </cell>
          <cell r="G54">
            <v>0</v>
          </cell>
          <cell r="H54">
            <v>4.6589</v>
          </cell>
          <cell r="I54">
            <v>0</v>
          </cell>
        </row>
        <row r="55">
          <cell r="A55">
            <v>8</v>
          </cell>
          <cell r="B55" t="str">
            <v>C&amp;R Panel (for transformer)</v>
          </cell>
          <cell r="C55">
            <v>0</v>
          </cell>
          <cell r="D55">
            <v>4.5674999999999999</v>
          </cell>
          <cell r="E55">
            <v>0</v>
          </cell>
          <cell r="F55">
            <v>9.1399999999999995E-2</v>
          </cell>
          <cell r="G55">
            <v>0</v>
          </cell>
          <cell r="H55">
            <v>4.6589</v>
          </cell>
          <cell r="I55">
            <v>0</v>
          </cell>
        </row>
        <row r="56">
          <cell r="A56">
            <v>9</v>
          </cell>
          <cell r="B56" t="str">
            <v>C&amp;R Panel (Bus coup./Bus tie)</v>
          </cell>
          <cell r="C56">
            <v>0</v>
          </cell>
          <cell r="D56">
            <v>4.5674999999999999</v>
          </cell>
          <cell r="E56">
            <v>0</v>
          </cell>
          <cell r="F56">
            <v>9.1399999999999995E-2</v>
          </cell>
          <cell r="G56">
            <v>0</v>
          </cell>
          <cell r="H56">
            <v>4.6589</v>
          </cell>
          <cell r="I56">
            <v>0</v>
          </cell>
        </row>
        <row r="57">
          <cell r="A57">
            <v>10</v>
          </cell>
          <cell r="B57" t="str">
            <v>Synchroscope</v>
          </cell>
          <cell r="C57">
            <v>0</v>
          </cell>
          <cell r="D57">
            <v>0</v>
          </cell>
          <cell r="E57">
            <v>0</v>
          </cell>
          <cell r="F57">
            <v>1.5</v>
          </cell>
          <cell r="G57">
            <v>0</v>
          </cell>
          <cell r="H57">
            <v>1.5</v>
          </cell>
          <cell r="I57">
            <v>0</v>
          </cell>
        </row>
        <row r="58">
          <cell r="A58">
            <v>11</v>
          </cell>
          <cell r="B58" t="str">
            <v>PT</v>
          </cell>
          <cell r="C58">
            <v>0</v>
          </cell>
          <cell r="D58">
            <v>1.5</v>
          </cell>
          <cell r="E58">
            <v>0</v>
          </cell>
          <cell r="F58">
            <v>0.1</v>
          </cell>
          <cell r="G58">
            <v>0</v>
          </cell>
          <cell r="H58">
            <v>1.6</v>
          </cell>
          <cell r="I58">
            <v>0</v>
          </cell>
        </row>
        <row r="59">
          <cell r="A59">
            <v>12</v>
          </cell>
          <cell r="B59" t="str">
            <v>Suspension/Tension String with H/W</v>
          </cell>
          <cell r="C59">
            <v>0</v>
          </cell>
          <cell r="D59">
            <v>6.0785000000000006E-2</v>
          </cell>
          <cell r="E59">
            <v>0</v>
          </cell>
          <cell r="F59">
            <v>6.0000000000000001E-3</v>
          </cell>
          <cell r="G59">
            <v>0</v>
          </cell>
          <cell r="H59">
            <v>6.6785000000000011E-2</v>
          </cell>
          <cell r="I59">
            <v>0</v>
          </cell>
        </row>
        <row r="60">
          <cell r="A60">
            <v>13</v>
          </cell>
          <cell r="B60" t="str">
            <v>Double Tension String with H/W</v>
          </cell>
          <cell r="C60">
            <v>0</v>
          </cell>
          <cell r="D60">
            <v>0.11468500000000001</v>
          </cell>
          <cell r="E60">
            <v>0</v>
          </cell>
          <cell r="F60">
            <v>1.1599999999999999E-2</v>
          </cell>
          <cell r="G60">
            <v>0</v>
          </cell>
          <cell r="H60">
            <v>0.12628500000000001</v>
          </cell>
          <cell r="I60">
            <v>0</v>
          </cell>
        </row>
        <row r="61">
          <cell r="A61">
            <v>13</v>
          </cell>
          <cell r="B61" t="str">
            <v>Double Tension String with H/W</v>
          </cell>
          <cell r="C61">
            <v>0</v>
          </cell>
          <cell r="D61">
            <v>0.114685</v>
          </cell>
          <cell r="E61">
            <v>0</v>
          </cell>
          <cell r="F61">
            <v>1.1599999999999999E-2</v>
          </cell>
          <cell r="G61">
            <v>0</v>
          </cell>
          <cell r="H61">
            <v>0.12628500000000001</v>
          </cell>
          <cell r="I61">
            <v>0</v>
          </cell>
        </row>
        <row r="62">
          <cell r="B62" t="str">
            <v>SUB TOTAL (A)</v>
          </cell>
          <cell r="C62" t="str">
            <v/>
          </cell>
          <cell r="D62">
            <v>0</v>
          </cell>
          <cell r="E62">
            <v>0</v>
          </cell>
          <cell r="F62">
            <v>0</v>
          </cell>
          <cell r="G62">
            <v>0</v>
          </cell>
          <cell r="H62">
            <v>0</v>
          </cell>
          <cell r="I62">
            <v>0</v>
          </cell>
        </row>
        <row r="63">
          <cell r="I63">
            <v>0</v>
          </cell>
        </row>
        <row r="64">
          <cell r="A64" t="str">
            <v>(B)</v>
          </cell>
          <cell r="B64" t="str">
            <v>132KV EQUIPMENTS</v>
          </cell>
        </row>
        <row r="65">
          <cell r="A65" t="str">
            <v>(B)</v>
          </cell>
          <cell r="B65" t="str">
            <v>132KV EQUIPMENTS</v>
          </cell>
        </row>
        <row r="66">
          <cell r="A66">
            <v>1</v>
          </cell>
          <cell r="B66" t="str">
            <v>Circuit Breaker</v>
          </cell>
          <cell r="C66">
            <v>1</v>
          </cell>
          <cell r="D66">
            <v>6.4887000000000015</v>
          </cell>
          <cell r="E66">
            <v>6.4887000000000015</v>
          </cell>
          <cell r="F66">
            <v>0.57534999999999992</v>
          </cell>
          <cell r="G66">
            <v>0.57534999999999992</v>
          </cell>
          <cell r="H66">
            <v>7.0640500000000017</v>
          </cell>
          <cell r="I66">
            <v>7.0640500000000017</v>
          </cell>
        </row>
        <row r="67">
          <cell r="A67">
            <v>2</v>
          </cell>
          <cell r="B67" t="str">
            <v>CT</v>
          </cell>
          <cell r="C67">
            <v>3</v>
          </cell>
          <cell r="D67">
            <v>0.6766871508379888</v>
          </cell>
          <cell r="E67">
            <v>2.0300614525139666</v>
          </cell>
          <cell r="F67">
            <v>4.9566480446927373E-2</v>
          </cell>
          <cell r="G67">
            <v>0.14869944134078211</v>
          </cell>
          <cell r="H67">
            <v>0.72625363128491616</v>
          </cell>
          <cell r="I67">
            <v>2.1787608938547489</v>
          </cell>
        </row>
        <row r="68">
          <cell r="A68">
            <v>3</v>
          </cell>
          <cell r="B68" t="str">
            <v xml:space="preserve">Isolator  with E/S </v>
          </cell>
          <cell r="C68">
            <v>0</v>
          </cell>
          <cell r="D68">
            <v>0.32090000000000002</v>
          </cell>
          <cell r="E68">
            <v>0</v>
          </cell>
          <cell r="F68">
            <v>2.4400000000000002E-2</v>
          </cell>
          <cell r="G68">
            <v>0</v>
          </cell>
          <cell r="H68">
            <v>0.3453</v>
          </cell>
          <cell r="I68">
            <v>0</v>
          </cell>
        </row>
        <row r="69">
          <cell r="A69">
            <v>4</v>
          </cell>
          <cell r="B69" t="str">
            <v>Isolator without E/S</v>
          </cell>
          <cell r="C69">
            <v>3</v>
          </cell>
          <cell r="D69">
            <v>0.32090000000000002</v>
          </cell>
          <cell r="E69">
            <v>0.96270000000000011</v>
          </cell>
          <cell r="F69">
            <v>2.4400000000000002E-2</v>
          </cell>
          <cell r="G69">
            <v>7.3200000000000001E-2</v>
          </cell>
          <cell r="H69">
            <v>0.3453</v>
          </cell>
          <cell r="I69">
            <v>1.0359</v>
          </cell>
        </row>
        <row r="70">
          <cell r="A70">
            <v>5</v>
          </cell>
          <cell r="B70" t="str">
            <v>PT</v>
          </cell>
          <cell r="C70">
            <v>0</v>
          </cell>
          <cell r="D70">
            <v>0.65</v>
          </cell>
          <cell r="E70">
            <v>0</v>
          </cell>
          <cell r="F70">
            <v>5.6000000000000001E-2</v>
          </cell>
          <cell r="G70">
            <v>0</v>
          </cell>
          <cell r="H70">
            <v>0.70600000000000007</v>
          </cell>
          <cell r="I70">
            <v>0</v>
          </cell>
        </row>
        <row r="71">
          <cell r="A71">
            <v>6</v>
          </cell>
          <cell r="B71" t="str">
            <v>LA</v>
          </cell>
          <cell r="C71">
            <v>3</v>
          </cell>
          <cell r="D71">
            <v>0.2258</v>
          </cell>
          <cell r="E71">
            <v>0.6774</v>
          </cell>
          <cell r="F71">
            <v>1.4200000000000001E-2</v>
          </cell>
          <cell r="G71">
            <v>4.2599999999999999E-2</v>
          </cell>
          <cell r="H71">
            <v>0.24</v>
          </cell>
          <cell r="I71">
            <v>0.72</v>
          </cell>
        </row>
        <row r="72">
          <cell r="A72">
            <v>7</v>
          </cell>
          <cell r="B72" t="str">
            <v>C&amp;R Panel (for 220/132KV Xmer)</v>
          </cell>
          <cell r="C72">
            <v>0</v>
          </cell>
          <cell r="D72">
            <v>4.9398999999999997</v>
          </cell>
          <cell r="E72">
            <v>0</v>
          </cell>
          <cell r="F72">
            <v>0.32175000000000004</v>
          </cell>
          <cell r="G72">
            <v>0</v>
          </cell>
          <cell r="H72">
            <v>5.2616499999999995</v>
          </cell>
          <cell r="I72">
            <v>0</v>
          </cell>
        </row>
        <row r="73">
          <cell r="A73">
            <v>8</v>
          </cell>
          <cell r="B73" t="str">
            <v>C&amp;R Panel (for 132/33KV Xmer)</v>
          </cell>
          <cell r="C73">
            <v>1</v>
          </cell>
          <cell r="D73">
            <v>4.9398999999999997</v>
          </cell>
          <cell r="E73">
            <v>4.9398999999999997</v>
          </cell>
          <cell r="F73">
            <v>0.32175000000000004</v>
          </cell>
          <cell r="G73">
            <v>0.32175000000000004</v>
          </cell>
          <cell r="H73">
            <v>5.2616499999999995</v>
          </cell>
          <cell r="I73">
            <v>5.2616499999999995</v>
          </cell>
        </row>
        <row r="74">
          <cell r="A74">
            <v>9</v>
          </cell>
          <cell r="B74" t="str">
            <v>C&amp;R Panel (for Feeder)</v>
          </cell>
          <cell r="C74">
            <v>0</v>
          </cell>
          <cell r="D74">
            <v>4.9398999999999997</v>
          </cell>
          <cell r="E74">
            <v>0</v>
          </cell>
          <cell r="F74">
            <v>0.32175000000000004</v>
          </cell>
          <cell r="G74">
            <v>0</v>
          </cell>
          <cell r="H74">
            <v>5.2616499999999995</v>
          </cell>
          <cell r="I74">
            <v>0</v>
          </cell>
        </row>
        <row r="75">
          <cell r="A75">
            <v>10</v>
          </cell>
          <cell r="B75" t="str">
            <v>C&amp;R Panel (for Bus coupler)</v>
          </cell>
          <cell r="C75">
            <v>0</v>
          </cell>
          <cell r="D75">
            <v>4.9398999999999997</v>
          </cell>
          <cell r="E75">
            <v>0</v>
          </cell>
          <cell r="F75">
            <v>0.32175000000000004</v>
          </cell>
          <cell r="G75">
            <v>0</v>
          </cell>
          <cell r="H75">
            <v>5.2616499999999995</v>
          </cell>
          <cell r="I75">
            <v>0</v>
          </cell>
        </row>
        <row r="76">
          <cell r="A76">
            <v>11</v>
          </cell>
          <cell r="B76" t="str">
            <v>PI/Solid Core Insulators</v>
          </cell>
          <cell r="C76">
            <v>36</v>
          </cell>
          <cell r="D76">
            <v>7.2499999999999995E-2</v>
          </cell>
          <cell r="E76">
            <v>2.61</v>
          </cell>
          <cell r="F76">
            <v>1.4E-2</v>
          </cell>
          <cell r="G76">
            <v>0.504</v>
          </cell>
          <cell r="H76">
            <v>8.6499999999999994E-2</v>
          </cell>
          <cell r="I76">
            <v>3.1139999999999999</v>
          </cell>
        </row>
        <row r="77">
          <cell r="A77">
            <v>12</v>
          </cell>
          <cell r="B77" t="str">
            <v>Suspension &amp; Tension String with H/W</v>
          </cell>
          <cell r="C77">
            <v>20</v>
          </cell>
          <cell r="D77">
            <v>3.6319999999999998E-2</v>
          </cell>
          <cell r="E77">
            <v>0.72639999999999993</v>
          </cell>
          <cell r="F77">
            <v>3.9924999999999995E-3</v>
          </cell>
          <cell r="G77">
            <v>7.984999999999999E-2</v>
          </cell>
          <cell r="H77">
            <v>4.0312500000000001E-2</v>
          </cell>
          <cell r="I77">
            <v>0.80624999999999991</v>
          </cell>
        </row>
        <row r="78">
          <cell r="A78">
            <v>13</v>
          </cell>
          <cell r="B78" t="str">
            <v>Double Tension String with H/W</v>
          </cell>
          <cell r="C78">
            <v>8</v>
          </cell>
          <cell r="D78">
            <v>5.9319999999999998E-2</v>
          </cell>
          <cell r="E78">
            <v>0.47455999999999998</v>
          </cell>
          <cell r="F78">
            <v>6.9924999999999987E-3</v>
          </cell>
          <cell r="G78">
            <v>5.593999999999999E-2</v>
          </cell>
          <cell r="H78">
            <v>6.6312499999999996E-2</v>
          </cell>
          <cell r="I78">
            <v>0.53049999999999997</v>
          </cell>
        </row>
        <row r="79">
          <cell r="A79">
            <v>13</v>
          </cell>
          <cell r="B79" t="str">
            <v>Double Tension String with H/W</v>
          </cell>
          <cell r="C79">
            <v>8</v>
          </cell>
          <cell r="D79">
            <v>5.9319999999999998E-2</v>
          </cell>
          <cell r="E79">
            <v>0.47455999999999998</v>
          </cell>
          <cell r="F79">
            <v>6.992E-3</v>
          </cell>
          <cell r="G79">
            <v>5.5939999999999997E-2</v>
          </cell>
          <cell r="H79">
            <v>6.6311999999999996E-2</v>
          </cell>
          <cell r="I79">
            <v>0.53049999999999997</v>
          </cell>
        </row>
        <row r="80">
          <cell r="B80" t="str">
            <v>SUB TOTAL (B)</v>
          </cell>
          <cell r="C80">
            <v>0</v>
          </cell>
          <cell r="D80">
            <v>0</v>
          </cell>
          <cell r="E80">
            <v>18.909721452513967</v>
          </cell>
          <cell r="F80">
            <v>0</v>
          </cell>
          <cell r="G80">
            <v>1.801389441340782</v>
          </cell>
          <cell r="H80">
            <v>0</v>
          </cell>
          <cell r="I80">
            <v>20.711110893854752</v>
          </cell>
        </row>
        <row r="81">
          <cell r="I81">
            <v>20.711110999999999</v>
          </cell>
        </row>
        <row r="82">
          <cell r="A82" t="str">
            <v>(C)</v>
          </cell>
          <cell r="B82" t="str">
            <v>33KV EQUIPMENTS</v>
          </cell>
        </row>
        <row r="83">
          <cell r="A83" t="str">
            <v>(C)</v>
          </cell>
          <cell r="B83" t="str">
            <v>33KV EQUIPMENTS</v>
          </cell>
        </row>
        <row r="84">
          <cell r="A84">
            <v>1</v>
          </cell>
          <cell r="B84" t="str">
            <v>Circuit Breaker</v>
          </cell>
          <cell r="C84">
            <v>1</v>
          </cell>
          <cell r="D84">
            <v>2.3801000000000001</v>
          </cell>
          <cell r="E84">
            <v>2.3801000000000001</v>
          </cell>
          <cell r="F84">
            <v>0.1452</v>
          </cell>
          <cell r="G84">
            <v>0.1452</v>
          </cell>
          <cell r="H84">
            <v>2.5253000000000001</v>
          </cell>
          <cell r="I84">
            <v>2.5253000000000001</v>
          </cell>
        </row>
        <row r="85">
          <cell r="A85">
            <v>2</v>
          </cell>
          <cell r="B85" t="str">
            <v>CT</v>
          </cell>
          <cell r="C85">
            <v>3</v>
          </cell>
          <cell r="D85">
            <v>0.1192</v>
          </cell>
          <cell r="E85">
            <v>0.35760000000000003</v>
          </cell>
          <cell r="F85">
            <v>1.23E-2</v>
          </cell>
          <cell r="G85">
            <v>3.6900000000000002E-2</v>
          </cell>
          <cell r="H85">
            <v>0.13150000000000001</v>
          </cell>
          <cell r="I85">
            <v>0.39450000000000002</v>
          </cell>
        </row>
        <row r="86">
          <cell r="A86">
            <v>3</v>
          </cell>
          <cell r="B86" t="str">
            <v>LA</v>
          </cell>
          <cell r="C86">
            <v>3</v>
          </cell>
          <cell r="D86">
            <v>3.6799999999999999E-2</v>
          </cell>
          <cell r="E86">
            <v>0.1104</v>
          </cell>
          <cell r="F86">
            <v>2.3E-3</v>
          </cell>
          <cell r="G86">
            <v>6.8999999999999999E-3</v>
          </cell>
          <cell r="H86">
            <v>3.9099999999999996E-2</v>
          </cell>
          <cell r="I86">
            <v>0.1173</v>
          </cell>
        </row>
        <row r="87">
          <cell r="A87">
            <v>4</v>
          </cell>
          <cell r="B87" t="str">
            <v>Potential transformer</v>
          </cell>
          <cell r="C87">
            <v>0</v>
          </cell>
          <cell r="D87">
            <v>1.2500000000000001E-2</v>
          </cell>
          <cell r="E87">
            <v>0</v>
          </cell>
          <cell r="F87">
            <v>2E-3</v>
          </cell>
          <cell r="G87">
            <v>0</v>
          </cell>
          <cell r="H87">
            <v>1.4500000000000001E-2</v>
          </cell>
          <cell r="I87">
            <v>0</v>
          </cell>
        </row>
        <row r="88">
          <cell r="A88">
            <v>5</v>
          </cell>
          <cell r="B88" t="str">
            <v>Isolator (with E/S) with insulator</v>
          </cell>
          <cell r="C88">
            <v>0</v>
          </cell>
          <cell r="D88">
            <v>0.10929999999999999</v>
          </cell>
          <cell r="E88">
            <v>0</v>
          </cell>
          <cell r="F88">
            <v>7.4999999999999997E-3</v>
          </cell>
          <cell r="G88">
            <v>0</v>
          </cell>
          <cell r="H88">
            <v>0.11679999999999999</v>
          </cell>
          <cell r="I88">
            <v>0</v>
          </cell>
        </row>
        <row r="89">
          <cell r="A89">
            <v>6</v>
          </cell>
          <cell r="B89" t="str">
            <v>Isolator (without E/S) with insulator</v>
          </cell>
          <cell r="C89">
            <v>2</v>
          </cell>
          <cell r="D89">
            <v>0.10929999999999999</v>
          </cell>
          <cell r="E89">
            <v>0.21859999999999999</v>
          </cell>
          <cell r="F89">
            <v>7.4999999999999997E-3</v>
          </cell>
          <cell r="G89">
            <v>1.4999999999999999E-2</v>
          </cell>
          <cell r="H89">
            <v>0.11679999999999999</v>
          </cell>
          <cell r="I89">
            <v>0.23359999999999997</v>
          </cell>
        </row>
        <row r="90">
          <cell r="A90">
            <v>7</v>
          </cell>
          <cell r="B90" t="str">
            <v>C&amp;R Panel(for transformer)</v>
          </cell>
          <cell r="C90">
            <v>1</v>
          </cell>
          <cell r="D90">
            <v>1.8125</v>
          </cell>
          <cell r="E90">
            <v>1.8125</v>
          </cell>
          <cell r="F90">
            <v>9.4200000000000006E-2</v>
          </cell>
          <cell r="G90">
            <v>9.4200000000000006E-2</v>
          </cell>
          <cell r="H90">
            <v>1.9067000000000001</v>
          </cell>
          <cell r="I90">
            <v>1.9067000000000001</v>
          </cell>
        </row>
        <row r="91">
          <cell r="A91">
            <v>8</v>
          </cell>
          <cell r="B91" t="str">
            <v>C&amp;R Panel (for two feeder circuit)</v>
          </cell>
          <cell r="C91">
            <v>0</v>
          </cell>
          <cell r="D91">
            <v>1.8125</v>
          </cell>
          <cell r="E91">
            <v>0</v>
          </cell>
          <cell r="F91">
            <v>9.4200000000000006E-2</v>
          </cell>
          <cell r="G91">
            <v>0</v>
          </cell>
          <cell r="H91">
            <v>1.9067000000000001</v>
          </cell>
          <cell r="I91">
            <v>0</v>
          </cell>
        </row>
        <row r="92">
          <cell r="A92">
            <v>9</v>
          </cell>
          <cell r="B92" t="str">
            <v>Solid Core Insulators</v>
          </cell>
          <cell r="C92">
            <v>3</v>
          </cell>
          <cell r="D92">
            <v>1.2500000000000001E-2</v>
          </cell>
          <cell r="E92">
            <v>3.7500000000000006E-2</v>
          </cell>
          <cell r="F92">
            <v>2E-3</v>
          </cell>
          <cell r="G92">
            <v>6.0000000000000001E-3</v>
          </cell>
          <cell r="H92">
            <v>1.4500000000000001E-2</v>
          </cell>
          <cell r="I92">
            <v>4.3500000000000004E-2</v>
          </cell>
        </row>
        <row r="93">
          <cell r="A93">
            <v>10</v>
          </cell>
          <cell r="B93" t="str">
            <v>Suspension/Tension String with H/W</v>
          </cell>
          <cell r="C93">
            <v>12</v>
          </cell>
          <cell r="D93">
            <v>5.1900000000000002E-3</v>
          </cell>
          <cell r="E93">
            <v>4.1520000000000001E-2</v>
          </cell>
          <cell r="F93">
            <v>2.4000000000000002E-3</v>
          </cell>
          <cell r="G93">
            <v>1.9200000000000002E-2</v>
          </cell>
          <cell r="H93">
            <v>7.5900000000000004E-3</v>
          </cell>
          <cell r="I93">
            <v>6.0720000000000003E-2</v>
          </cell>
        </row>
        <row r="94">
          <cell r="A94">
            <v>11</v>
          </cell>
          <cell r="B94" t="str">
            <v>Double Tension String with H/W</v>
          </cell>
          <cell r="C94">
            <v>8</v>
          </cell>
          <cell r="D94">
            <v>1.038E-2</v>
          </cell>
          <cell r="E94">
            <v>0.12456</v>
          </cell>
          <cell r="F94">
            <v>4.5999999999999999E-3</v>
          </cell>
          <cell r="G94">
            <v>5.5199999999999999E-2</v>
          </cell>
          <cell r="H94">
            <v>1.498E-2</v>
          </cell>
          <cell r="I94">
            <v>0.17976</v>
          </cell>
        </row>
        <row r="95">
          <cell r="A95">
            <v>11</v>
          </cell>
          <cell r="B95" t="str">
            <v>Double Tension String with H/W</v>
          </cell>
          <cell r="C95">
            <v>8</v>
          </cell>
          <cell r="D95">
            <v>1.038E-2</v>
          </cell>
          <cell r="E95">
            <v>0.12456</v>
          </cell>
          <cell r="F95">
            <v>4.5999999999999999E-3</v>
          </cell>
          <cell r="G95">
            <v>5.5199999999999999E-2</v>
          </cell>
          <cell r="H95">
            <v>1.498E-2</v>
          </cell>
          <cell r="I95">
            <v>0.17976</v>
          </cell>
        </row>
        <row r="96">
          <cell r="B96" t="str">
            <v>SUB TOTAL (C)</v>
          </cell>
          <cell r="C96">
            <v>0</v>
          </cell>
          <cell r="D96">
            <v>0</v>
          </cell>
          <cell r="E96">
            <v>5.0827799999999996</v>
          </cell>
          <cell r="F96">
            <v>0</v>
          </cell>
          <cell r="G96">
            <v>0.37859999999999994</v>
          </cell>
          <cell r="H96">
            <v>0</v>
          </cell>
          <cell r="I96">
            <v>5.4613800000000001</v>
          </cell>
        </row>
        <row r="97">
          <cell r="I97">
            <v>5.4613800000000001</v>
          </cell>
        </row>
        <row r="98">
          <cell r="A98" t="str">
            <v>(D)</v>
          </cell>
          <cell r="B98" t="str">
            <v>TRANSFORMER &amp; ASSOCIATED EQUIP.</v>
          </cell>
        </row>
        <row r="99">
          <cell r="A99" t="str">
            <v>(D)</v>
          </cell>
          <cell r="B99" t="str">
            <v>TRANSFORMER &amp; ASSOCIATED EQUIP.</v>
          </cell>
        </row>
        <row r="100">
          <cell r="A100">
            <v>1</v>
          </cell>
          <cell r="B100" t="str">
            <v>160MVA 220/132KV Xmer(with oil and associated eqip.)</v>
          </cell>
          <cell r="C100">
            <v>0</v>
          </cell>
          <cell r="D100">
            <v>307.5</v>
          </cell>
          <cell r="E100">
            <v>0</v>
          </cell>
          <cell r="F100">
            <v>12.34</v>
          </cell>
          <cell r="G100">
            <v>0</v>
          </cell>
          <cell r="H100">
            <v>319.83999999999997</v>
          </cell>
          <cell r="I100">
            <v>0</v>
          </cell>
        </row>
        <row r="101">
          <cell r="A101">
            <v>2</v>
          </cell>
          <cell r="B101" t="str">
            <v>40MVA 132/33KV Xmer (with oil and associated equip.)</v>
          </cell>
          <cell r="C101">
            <v>1</v>
          </cell>
          <cell r="D101">
            <v>124.35869344262296</v>
          </cell>
          <cell r="E101">
            <v>124.35869344262296</v>
          </cell>
          <cell r="F101">
            <v>8.5145573770491794</v>
          </cell>
          <cell r="G101">
            <v>8.5145573770491794</v>
          </cell>
          <cell r="H101">
            <v>132.87325081967214</v>
          </cell>
          <cell r="I101">
            <v>132.87325081967214</v>
          </cell>
        </row>
        <row r="102">
          <cell r="A102">
            <v>3</v>
          </cell>
          <cell r="B102" t="str">
            <v>Oil filteration Machine(500 Gl.per Hr.)</v>
          </cell>
          <cell r="C102">
            <v>1</v>
          </cell>
          <cell r="D102">
            <v>2.2738</v>
          </cell>
          <cell r="E102">
            <v>2.2738</v>
          </cell>
          <cell r="F102">
            <v>0.30199999999999999</v>
          </cell>
          <cell r="G102">
            <v>0.30199999999999999</v>
          </cell>
          <cell r="H102">
            <v>2.5758000000000001</v>
          </cell>
          <cell r="I102">
            <v>2.5758000000000001</v>
          </cell>
        </row>
        <row r="103">
          <cell r="A103">
            <v>4</v>
          </cell>
          <cell r="B103" t="str">
            <v>Oil Storage Tank (15/20 KL)</v>
          </cell>
          <cell r="C103">
            <v>0</v>
          </cell>
          <cell r="D103">
            <v>0</v>
          </cell>
          <cell r="E103">
            <v>0</v>
          </cell>
          <cell r="F103">
            <v>2</v>
          </cell>
          <cell r="G103">
            <v>0</v>
          </cell>
          <cell r="H103">
            <v>2</v>
          </cell>
          <cell r="I103">
            <v>0</v>
          </cell>
        </row>
        <row r="104">
          <cell r="A104">
            <v>4</v>
          </cell>
          <cell r="B104" t="str">
            <v>Oil Storage Tank (15/20 KL)</v>
          </cell>
          <cell r="C104">
            <v>0</v>
          </cell>
          <cell r="D104">
            <v>0</v>
          </cell>
          <cell r="E104">
            <v>0</v>
          </cell>
          <cell r="F104">
            <v>2</v>
          </cell>
          <cell r="G104">
            <v>0</v>
          </cell>
          <cell r="H104">
            <v>2</v>
          </cell>
          <cell r="I104">
            <v>0</v>
          </cell>
        </row>
        <row r="105">
          <cell r="B105" t="str">
            <v>SUB TOTAL (D)</v>
          </cell>
          <cell r="C105">
            <v>0</v>
          </cell>
          <cell r="D105">
            <v>0</v>
          </cell>
          <cell r="E105">
            <v>126.63249344262296</v>
          </cell>
          <cell r="F105">
            <v>0</v>
          </cell>
          <cell r="G105">
            <v>8.816557377049179</v>
          </cell>
          <cell r="H105">
            <v>0</v>
          </cell>
          <cell r="I105">
            <v>135.44905081967212</v>
          </cell>
        </row>
        <row r="106">
          <cell r="I106">
            <v>135.449051</v>
          </cell>
        </row>
        <row r="107">
          <cell r="A107" t="str">
            <v>(E)</v>
          </cell>
          <cell r="B107" t="str">
            <v xml:space="preserve">220KV &amp;132KV Carrier Comm.Equip.including provision for </v>
          </cell>
        </row>
        <row r="108">
          <cell r="B108" t="str">
            <v>telemetering etc.&amp; sending s/ss reqmnt</v>
          </cell>
        </row>
        <row r="109">
          <cell r="B109" t="str">
            <v>telemetering etc.&amp; sending s/ss reqmnt</v>
          </cell>
        </row>
        <row r="110">
          <cell r="A110">
            <v>1</v>
          </cell>
          <cell r="B110" t="str">
            <v>Carrier cabinet</v>
          </cell>
          <cell r="C110">
            <v>0</v>
          </cell>
          <cell r="D110">
            <v>3.5</v>
          </cell>
          <cell r="E110">
            <v>0</v>
          </cell>
          <cell r="F110">
            <v>3.5709999999999999E-2</v>
          </cell>
          <cell r="G110">
            <v>0</v>
          </cell>
          <cell r="H110">
            <v>3.5357099999999999</v>
          </cell>
          <cell r="I110">
            <v>0</v>
          </cell>
        </row>
        <row r="111">
          <cell r="A111">
            <v>2</v>
          </cell>
          <cell r="B111" t="str">
            <v>Coupling Devices (LMU)</v>
          </cell>
          <cell r="C111">
            <v>0</v>
          </cell>
          <cell r="D111">
            <v>0.8</v>
          </cell>
          <cell r="E111">
            <v>0</v>
          </cell>
          <cell r="F111">
            <v>0</v>
          </cell>
          <cell r="G111">
            <v>0</v>
          </cell>
          <cell r="H111">
            <v>0.8</v>
          </cell>
          <cell r="I111">
            <v>0</v>
          </cell>
        </row>
        <row r="112">
          <cell r="A112">
            <v>3</v>
          </cell>
          <cell r="B112" t="str">
            <v>Protection coupler</v>
          </cell>
          <cell r="C112">
            <v>0</v>
          </cell>
          <cell r="D112">
            <v>1.7</v>
          </cell>
          <cell r="E112">
            <v>0</v>
          </cell>
          <cell r="F112">
            <v>0</v>
          </cell>
          <cell r="G112">
            <v>0</v>
          </cell>
          <cell r="H112">
            <v>1.7</v>
          </cell>
          <cell r="I112">
            <v>0</v>
          </cell>
        </row>
        <row r="113">
          <cell r="A113">
            <v>4</v>
          </cell>
          <cell r="B113" t="str">
            <v>EPAX</v>
          </cell>
          <cell r="C113">
            <v>0</v>
          </cell>
          <cell r="D113">
            <v>2.5</v>
          </cell>
          <cell r="E113">
            <v>0</v>
          </cell>
          <cell r="F113">
            <v>0</v>
          </cell>
          <cell r="G113">
            <v>0</v>
          </cell>
          <cell r="H113">
            <v>2.5</v>
          </cell>
          <cell r="I113">
            <v>0</v>
          </cell>
        </row>
        <row r="114">
          <cell r="A114">
            <v>5</v>
          </cell>
          <cell r="B114" t="str">
            <v>Telephone Sets</v>
          </cell>
          <cell r="C114">
            <v>0</v>
          </cell>
          <cell r="D114">
            <v>0.01</v>
          </cell>
          <cell r="E114">
            <v>0</v>
          </cell>
          <cell r="F114">
            <v>0</v>
          </cell>
          <cell r="G114">
            <v>0</v>
          </cell>
          <cell r="H114">
            <v>0.01</v>
          </cell>
          <cell r="I114">
            <v>0</v>
          </cell>
        </row>
        <row r="115">
          <cell r="A115">
            <v>6</v>
          </cell>
          <cell r="B115" t="str">
            <v>Coxial Cable (KM)</v>
          </cell>
          <cell r="C115">
            <v>0</v>
          </cell>
          <cell r="D115">
            <v>0.8</v>
          </cell>
          <cell r="E115">
            <v>0</v>
          </cell>
          <cell r="F115">
            <v>0</v>
          </cell>
          <cell r="G115">
            <v>0</v>
          </cell>
          <cell r="H115">
            <v>0.8</v>
          </cell>
          <cell r="I115">
            <v>0</v>
          </cell>
        </row>
        <row r="116">
          <cell r="A116">
            <v>7</v>
          </cell>
          <cell r="B116" t="str">
            <v>Telephone Cable</v>
          </cell>
          <cell r="C116">
            <v>0</v>
          </cell>
          <cell r="D116">
            <v>0.25</v>
          </cell>
          <cell r="E116">
            <v>0</v>
          </cell>
          <cell r="F116">
            <v>0</v>
          </cell>
          <cell r="G116">
            <v>0</v>
          </cell>
          <cell r="H116">
            <v>0.25</v>
          </cell>
          <cell r="I116">
            <v>0</v>
          </cell>
        </row>
        <row r="117">
          <cell r="A117">
            <v>8</v>
          </cell>
          <cell r="B117" t="str">
            <v>220kV Wave Trap</v>
          </cell>
          <cell r="C117">
            <v>0</v>
          </cell>
          <cell r="D117">
            <v>1.5</v>
          </cell>
          <cell r="E117">
            <v>0</v>
          </cell>
          <cell r="F117">
            <v>0</v>
          </cell>
          <cell r="G117">
            <v>0</v>
          </cell>
          <cell r="H117">
            <v>1.5</v>
          </cell>
          <cell r="I117">
            <v>0</v>
          </cell>
        </row>
        <row r="118">
          <cell r="A118">
            <v>9</v>
          </cell>
          <cell r="B118" t="str">
            <v>132kV Wave Trap</v>
          </cell>
          <cell r="C118">
            <v>0</v>
          </cell>
          <cell r="D118">
            <v>1</v>
          </cell>
          <cell r="E118">
            <v>0</v>
          </cell>
          <cell r="F118">
            <v>0</v>
          </cell>
          <cell r="G118">
            <v>0</v>
          </cell>
          <cell r="H118">
            <v>1</v>
          </cell>
          <cell r="I118">
            <v>0</v>
          </cell>
        </row>
        <row r="119">
          <cell r="A119">
            <v>10</v>
          </cell>
          <cell r="B119" t="str">
            <v>220kV CVT</v>
          </cell>
          <cell r="C119">
            <v>0</v>
          </cell>
          <cell r="D119">
            <v>2.5</v>
          </cell>
          <cell r="E119">
            <v>0</v>
          </cell>
          <cell r="F119">
            <v>0</v>
          </cell>
          <cell r="G119">
            <v>0</v>
          </cell>
          <cell r="H119">
            <v>2.5</v>
          </cell>
          <cell r="I119">
            <v>0</v>
          </cell>
        </row>
        <row r="120">
          <cell r="A120">
            <v>11</v>
          </cell>
          <cell r="B120" t="str">
            <v>132kV Coupling Capacitors</v>
          </cell>
          <cell r="C120">
            <v>0</v>
          </cell>
          <cell r="D120">
            <v>1</v>
          </cell>
          <cell r="E120">
            <v>0</v>
          </cell>
          <cell r="F120">
            <v>0</v>
          </cell>
          <cell r="G120">
            <v>0</v>
          </cell>
          <cell r="H120">
            <v>1</v>
          </cell>
          <cell r="I120">
            <v>0</v>
          </cell>
        </row>
        <row r="121">
          <cell r="A121">
            <v>11</v>
          </cell>
          <cell r="B121" t="str">
            <v>132kV Coupling Capacitors</v>
          </cell>
          <cell r="C121">
            <v>0</v>
          </cell>
          <cell r="D121">
            <v>1</v>
          </cell>
          <cell r="E121">
            <v>0</v>
          </cell>
          <cell r="F121">
            <v>0</v>
          </cell>
          <cell r="G121">
            <v>0</v>
          </cell>
          <cell r="H121">
            <v>1</v>
          </cell>
          <cell r="I121">
            <v>0</v>
          </cell>
        </row>
        <row r="122">
          <cell r="B122" t="str">
            <v>SUB TOTAL (E)</v>
          </cell>
          <cell r="C122">
            <v>0</v>
          </cell>
          <cell r="D122">
            <v>0</v>
          </cell>
          <cell r="E122">
            <v>0</v>
          </cell>
          <cell r="F122">
            <v>0</v>
          </cell>
          <cell r="G122">
            <v>0</v>
          </cell>
          <cell r="H122">
            <v>0</v>
          </cell>
          <cell r="I122">
            <v>0</v>
          </cell>
        </row>
        <row r="123">
          <cell r="I123">
            <v>0</v>
          </cell>
        </row>
        <row r="124">
          <cell r="A124" t="str">
            <v>(F-I)</v>
          </cell>
          <cell r="B124" t="str">
            <v>220KV Structures</v>
          </cell>
          <cell r="C124" t="str">
            <v>Weight of Steel in MT</v>
          </cell>
        </row>
        <row r="125">
          <cell r="A125" t="str">
            <v>(F-I)</v>
          </cell>
          <cell r="B125" t="str">
            <v>220KV Structures</v>
          </cell>
          <cell r="C125" t="str">
            <v>Weight of Steel in MT</v>
          </cell>
        </row>
        <row r="126">
          <cell r="A126">
            <v>1</v>
          </cell>
          <cell r="B126" t="str">
            <v>Gantry Column(AGT)</v>
          </cell>
          <cell r="C126">
            <v>0</v>
          </cell>
          <cell r="D126">
            <v>3.6</v>
          </cell>
          <cell r="E126">
            <v>0</v>
          </cell>
        </row>
        <row r="127">
          <cell r="A127">
            <v>2</v>
          </cell>
          <cell r="B127" t="str">
            <v>Gantry Column(AAGT)</v>
          </cell>
          <cell r="C127">
            <v>0</v>
          </cell>
          <cell r="D127">
            <v>5.31</v>
          </cell>
          <cell r="E127">
            <v>0</v>
          </cell>
        </row>
        <row r="128">
          <cell r="A128">
            <v>3</v>
          </cell>
          <cell r="B128" t="str">
            <v>Gantry Beam(AGB)</v>
          </cell>
          <cell r="C128">
            <v>0</v>
          </cell>
          <cell r="D128">
            <v>1.23</v>
          </cell>
          <cell r="E128">
            <v>0</v>
          </cell>
        </row>
        <row r="129">
          <cell r="A129">
            <v>4</v>
          </cell>
          <cell r="B129" t="str">
            <v>Main Busbar Structure(ABM)</v>
          </cell>
          <cell r="C129">
            <v>0</v>
          </cell>
          <cell r="D129">
            <v>2.411</v>
          </cell>
          <cell r="E129">
            <v>0</v>
          </cell>
        </row>
        <row r="130">
          <cell r="A130">
            <v>5</v>
          </cell>
          <cell r="B130" t="str">
            <v>Auxiliary Busbar structure(ABA)</v>
          </cell>
          <cell r="C130">
            <v>0</v>
          </cell>
          <cell r="D130">
            <v>2.327</v>
          </cell>
          <cell r="E130">
            <v>0</v>
          </cell>
        </row>
        <row r="131">
          <cell r="A131">
            <v>6</v>
          </cell>
          <cell r="B131" t="str">
            <v>CT structure</v>
          </cell>
          <cell r="C131">
            <v>0</v>
          </cell>
          <cell r="D131">
            <v>0.27</v>
          </cell>
          <cell r="E131">
            <v>0</v>
          </cell>
        </row>
        <row r="132">
          <cell r="A132">
            <v>7</v>
          </cell>
          <cell r="B132" t="str">
            <v>LA structure</v>
          </cell>
          <cell r="C132">
            <v>0</v>
          </cell>
          <cell r="D132">
            <v>0.13</v>
          </cell>
          <cell r="E132">
            <v>0</v>
          </cell>
        </row>
        <row r="133">
          <cell r="A133">
            <v>8</v>
          </cell>
          <cell r="B133" t="str">
            <v>Post/Solid Core structure</v>
          </cell>
          <cell r="C133">
            <v>0</v>
          </cell>
          <cell r="D133">
            <v>0.21</v>
          </cell>
          <cell r="E133">
            <v>0</v>
          </cell>
        </row>
        <row r="134">
          <cell r="A134">
            <v>9</v>
          </cell>
          <cell r="B134" t="str">
            <v>Isolator structure</v>
          </cell>
          <cell r="C134">
            <v>0</v>
          </cell>
          <cell r="D134">
            <v>2.056</v>
          </cell>
          <cell r="E134">
            <v>0</v>
          </cell>
        </row>
        <row r="135">
          <cell r="A135">
            <v>10</v>
          </cell>
          <cell r="B135" t="str">
            <v>PT/CVT structure</v>
          </cell>
          <cell r="C135">
            <v>0</v>
          </cell>
          <cell r="D135">
            <v>0.27</v>
          </cell>
          <cell r="E135">
            <v>0</v>
          </cell>
        </row>
        <row r="136">
          <cell r="A136">
            <v>10</v>
          </cell>
          <cell r="B136" t="str">
            <v>PT/CVT structure</v>
          </cell>
          <cell r="C136">
            <v>0</v>
          </cell>
          <cell r="D136">
            <v>0.27</v>
          </cell>
          <cell r="E136">
            <v>0</v>
          </cell>
        </row>
        <row r="137">
          <cell r="B137" t="str">
            <v>SUB TOTAL (F-I)</v>
          </cell>
          <cell r="C137">
            <v>0</v>
          </cell>
          <cell r="D137">
            <v>0</v>
          </cell>
          <cell r="E137">
            <v>0</v>
          </cell>
        </row>
        <row r="138">
          <cell r="E138">
            <v>0</v>
          </cell>
        </row>
        <row r="139">
          <cell r="A139" t="str">
            <v>(F-II)</v>
          </cell>
          <cell r="B139" t="str">
            <v>132KV STRUCTURE</v>
          </cell>
        </row>
        <row r="140">
          <cell r="A140" t="str">
            <v>(F-II)</v>
          </cell>
          <cell r="B140" t="str">
            <v>132KV STRUCTURE</v>
          </cell>
        </row>
        <row r="141">
          <cell r="A141">
            <v>1</v>
          </cell>
          <cell r="B141" t="str">
            <v>Gantry Column</v>
          </cell>
          <cell r="C141">
            <v>4</v>
          </cell>
          <cell r="D141">
            <v>1.9770000000000001</v>
          </cell>
          <cell r="E141">
            <v>7.9080000000000004</v>
          </cell>
        </row>
        <row r="142">
          <cell r="A142">
            <v>2</v>
          </cell>
          <cell r="B142" t="str">
            <v xml:space="preserve">Gantry Beam    </v>
          </cell>
          <cell r="C142">
            <v>3</v>
          </cell>
          <cell r="D142">
            <v>1.0649999999999999</v>
          </cell>
          <cell r="E142">
            <v>3.1949999999999998</v>
          </cell>
        </row>
        <row r="143">
          <cell r="A143">
            <v>3</v>
          </cell>
          <cell r="B143" t="str">
            <v xml:space="preserve">Main busbar structure    </v>
          </cell>
          <cell r="C143">
            <v>1</v>
          </cell>
          <cell r="D143">
            <v>1.5429999999999999</v>
          </cell>
          <cell r="E143">
            <v>1.5429999999999999</v>
          </cell>
        </row>
        <row r="144">
          <cell r="A144">
            <v>4</v>
          </cell>
          <cell r="B144" t="str">
            <v>Aux. Busbar Structure</v>
          </cell>
          <cell r="C144">
            <v>0</v>
          </cell>
          <cell r="D144">
            <v>0.90500000000000003</v>
          </cell>
          <cell r="E144">
            <v>0</v>
          </cell>
        </row>
        <row r="145">
          <cell r="A145">
            <v>5</v>
          </cell>
          <cell r="B145" t="str">
            <v>CT structure</v>
          </cell>
          <cell r="C145">
            <v>3</v>
          </cell>
          <cell r="D145">
            <v>0.23499999999999999</v>
          </cell>
          <cell r="E145">
            <v>0.70499999999999996</v>
          </cell>
        </row>
        <row r="146">
          <cell r="A146">
            <v>6</v>
          </cell>
          <cell r="B146" t="str">
            <v>LA structure</v>
          </cell>
          <cell r="C146">
            <v>3</v>
          </cell>
          <cell r="D146">
            <v>0.17100000000000001</v>
          </cell>
          <cell r="E146">
            <v>0.51300000000000001</v>
          </cell>
        </row>
        <row r="147">
          <cell r="A147">
            <v>7</v>
          </cell>
          <cell r="B147" t="str">
            <v>Post /Solid Core structure</v>
          </cell>
          <cell r="C147">
            <v>3</v>
          </cell>
          <cell r="D147">
            <v>0.20300000000000001</v>
          </cell>
          <cell r="E147">
            <v>0.60899999999999999</v>
          </cell>
        </row>
        <row r="148">
          <cell r="A148">
            <v>8</v>
          </cell>
          <cell r="B148" t="str">
            <v>Isolator structure</v>
          </cell>
          <cell r="C148">
            <v>3</v>
          </cell>
          <cell r="D148">
            <v>1.4419999999999999</v>
          </cell>
          <cell r="E148">
            <v>4.3259999999999996</v>
          </cell>
        </row>
        <row r="149">
          <cell r="A149">
            <v>9</v>
          </cell>
          <cell r="B149" t="str">
            <v>Coupling capacitor</v>
          </cell>
          <cell r="C149">
            <v>0</v>
          </cell>
          <cell r="D149">
            <v>0.17499999999999999</v>
          </cell>
          <cell r="E149">
            <v>0</v>
          </cell>
        </row>
        <row r="150">
          <cell r="A150">
            <v>10</v>
          </cell>
          <cell r="B150" t="str">
            <v>PT structure</v>
          </cell>
          <cell r="C150">
            <v>0</v>
          </cell>
          <cell r="D150">
            <v>0.22700000000000001</v>
          </cell>
          <cell r="E150">
            <v>0</v>
          </cell>
        </row>
        <row r="151">
          <cell r="A151">
            <v>10</v>
          </cell>
          <cell r="B151" t="str">
            <v>PT structure</v>
          </cell>
          <cell r="C151">
            <v>0</v>
          </cell>
          <cell r="D151">
            <v>0.22700000000000001</v>
          </cell>
          <cell r="E151">
            <v>0</v>
          </cell>
        </row>
        <row r="152">
          <cell r="B152" t="str">
            <v>SUB TOTAL (F-II)</v>
          </cell>
          <cell r="C152">
            <v>0</v>
          </cell>
          <cell r="D152">
            <v>0</v>
          </cell>
          <cell r="E152">
            <v>18.798999999999999</v>
          </cell>
        </row>
        <row r="153">
          <cell r="E153">
            <v>18.798999999999999</v>
          </cell>
        </row>
        <row r="154">
          <cell r="A154" t="str">
            <v>(F-III)</v>
          </cell>
          <cell r="B154" t="str">
            <v>33KV STRUCTURE</v>
          </cell>
        </row>
        <row r="155">
          <cell r="A155" t="str">
            <v>(F-III)</v>
          </cell>
          <cell r="B155" t="str">
            <v>33KV STRUCTURE</v>
          </cell>
        </row>
        <row r="156">
          <cell r="A156">
            <v>1</v>
          </cell>
          <cell r="B156" t="str">
            <v>Gantry Column</v>
          </cell>
          <cell r="C156">
            <v>2</v>
          </cell>
          <cell r="D156">
            <v>0.502</v>
          </cell>
          <cell r="E156">
            <v>1.004</v>
          </cell>
        </row>
        <row r="157">
          <cell r="A157">
            <v>2</v>
          </cell>
          <cell r="B157" t="str">
            <v>Gantry Beam</v>
          </cell>
          <cell r="C157">
            <v>2</v>
          </cell>
          <cell r="D157">
            <v>0.28999999999999998</v>
          </cell>
          <cell r="E157">
            <v>0.57999999999999996</v>
          </cell>
        </row>
        <row r="158">
          <cell r="A158">
            <v>3</v>
          </cell>
          <cell r="B158" t="str">
            <v>Main Busbar Structure</v>
          </cell>
          <cell r="C158">
            <v>1</v>
          </cell>
          <cell r="D158">
            <v>0.86899999999999999</v>
          </cell>
          <cell r="E158">
            <v>0.86899999999999999</v>
          </cell>
        </row>
        <row r="159">
          <cell r="A159">
            <v>4</v>
          </cell>
          <cell r="B159" t="str">
            <v>Aux.Busbar Structure</v>
          </cell>
          <cell r="C159">
            <v>0</v>
          </cell>
          <cell r="D159">
            <v>0.71199999999999997</v>
          </cell>
          <cell r="E159">
            <v>0</v>
          </cell>
        </row>
        <row r="160">
          <cell r="A160">
            <v>5</v>
          </cell>
          <cell r="B160" t="str">
            <v>CT Structure</v>
          </cell>
          <cell r="C160">
            <v>3</v>
          </cell>
          <cell r="D160">
            <v>0.1</v>
          </cell>
          <cell r="E160">
            <v>0.30000000000000004</v>
          </cell>
        </row>
        <row r="161">
          <cell r="A161">
            <v>6</v>
          </cell>
          <cell r="B161" t="str">
            <v>LA structure</v>
          </cell>
          <cell r="C161">
            <v>3</v>
          </cell>
          <cell r="D161">
            <v>0.1</v>
          </cell>
          <cell r="E161">
            <v>0.30000000000000004</v>
          </cell>
        </row>
        <row r="162">
          <cell r="A162">
            <v>7</v>
          </cell>
          <cell r="B162" t="str">
            <v>Isolator structure</v>
          </cell>
          <cell r="C162">
            <v>2</v>
          </cell>
          <cell r="D162">
            <v>0.35799999999999998</v>
          </cell>
          <cell r="E162">
            <v>0.71599999999999997</v>
          </cell>
        </row>
        <row r="163">
          <cell r="A163">
            <v>8</v>
          </cell>
          <cell r="B163" t="str">
            <v>PT structure</v>
          </cell>
          <cell r="C163">
            <v>0</v>
          </cell>
          <cell r="D163">
            <v>0.1</v>
          </cell>
          <cell r="E163">
            <v>0</v>
          </cell>
        </row>
        <row r="164">
          <cell r="A164">
            <v>9</v>
          </cell>
          <cell r="B164" t="str">
            <v>Post Insulator structure</v>
          </cell>
          <cell r="C164">
            <v>0</v>
          </cell>
          <cell r="D164">
            <v>0.1</v>
          </cell>
          <cell r="E164">
            <v>0</v>
          </cell>
        </row>
        <row r="165">
          <cell r="A165">
            <v>9</v>
          </cell>
          <cell r="B165" t="str">
            <v>Post Insulator structure</v>
          </cell>
          <cell r="C165">
            <v>0</v>
          </cell>
          <cell r="D165">
            <v>0.1</v>
          </cell>
          <cell r="E165">
            <v>0</v>
          </cell>
        </row>
        <row r="166">
          <cell r="B166" t="str">
            <v>SUB TOTAL (F-III)</v>
          </cell>
          <cell r="C166">
            <v>0</v>
          </cell>
          <cell r="D166">
            <v>0</v>
          </cell>
          <cell r="E166">
            <v>3.7690000000000001</v>
          </cell>
        </row>
        <row r="167">
          <cell r="G167" t="str">
            <v>LS</v>
          </cell>
        </row>
        <row r="168">
          <cell r="B168" t="str">
            <v>SUB TOTAL F(I)+F(II)+F(III)</v>
          </cell>
          <cell r="C168">
            <v>0</v>
          </cell>
          <cell r="D168">
            <v>0</v>
          </cell>
          <cell r="E168">
            <v>22.567999999999998</v>
          </cell>
        </row>
        <row r="169">
          <cell r="E169">
            <v>22.568000000000001</v>
          </cell>
        </row>
        <row r="170">
          <cell r="B170" t="str">
            <v>TOTAL  COST OF STEEL (F)</v>
          </cell>
          <cell r="C170">
            <v>22.567999999999998</v>
          </cell>
          <cell r="D170">
            <v>0.26096326530612241</v>
          </cell>
          <cell r="E170">
            <v>5.8894189714285696</v>
          </cell>
          <cell r="F170">
            <v>9.0938775510204083E-3</v>
          </cell>
          <cell r="G170">
            <v>0.20523062857142857</v>
          </cell>
          <cell r="H170">
            <v>0.27005714285714283</v>
          </cell>
          <cell r="I170">
            <v>6.0946495999999986</v>
          </cell>
        </row>
        <row r="171">
          <cell r="B171" t="str">
            <v>TOTAL  COST OF STEEL (F)</v>
          </cell>
          <cell r="C171">
            <v>22.568000000000001</v>
          </cell>
          <cell r="D171">
            <v>0.260963</v>
          </cell>
          <cell r="E171">
            <v>5.8894190000000002</v>
          </cell>
          <cell r="F171">
            <v>9.0939999999999997E-3</v>
          </cell>
          <cell r="G171">
            <v>0.205231</v>
          </cell>
          <cell r="H171">
            <v>0.27005699999999999</v>
          </cell>
          <cell r="I171">
            <v>6.0946499999999997</v>
          </cell>
        </row>
        <row r="172">
          <cell r="A172" t="str">
            <v>G</v>
          </cell>
          <cell r="B172" t="str">
            <v>BUSBAR, EARTHING MATERIAL</v>
          </cell>
          <cell r="C172">
            <v>0</v>
          </cell>
          <cell r="D172">
            <v>0</v>
          </cell>
          <cell r="E172">
            <v>0</v>
          </cell>
          <cell r="F172">
            <v>0</v>
          </cell>
          <cell r="G172">
            <v>0</v>
          </cell>
          <cell r="H172">
            <v>0</v>
          </cell>
          <cell r="I172" t="str">
            <v/>
          </cell>
        </row>
        <row r="173">
          <cell r="I173">
            <v>0</v>
          </cell>
        </row>
        <row r="174">
          <cell r="A174">
            <v>1</v>
          </cell>
          <cell r="B174" t="str">
            <v>Zebra conductor  (in Kms)</v>
          </cell>
          <cell r="C174">
            <v>1</v>
          </cell>
          <cell r="D174">
            <v>1.0555000000000001</v>
          </cell>
          <cell r="E174">
            <v>1.0555000000000001</v>
          </cell>
          <cell r="F174">
            <v>5.5100000000000003E-2</v>
          </cell>
          <cell r="G174">
            <v>5.5100000000000003E-2</v>
          </cell>
          <cell r="H174">
            <v>1.1106</v>
          </cell>
          <cell r="I174">
            <v>1.1106</v>
          </cell>
        </row>
        <row r="175">
          <cell r="A175">
            <v>2</v>
          </cell>
          <cell r="B175" t="str">
            <v>M.S.Flat for earthing/earthing rods (in MT)</v>
          </cell>
          <cell r="C175">
            <v>2</v>
          </cell>
          <cell r="D175">
            <v>0.21840000000000001</v>
          </cell>
          <cell r="E175">
            <v>0.43680000000000002</v>
          </cell>
          <cell r="F175">
            <v>8.2000000000000007E-3</v>
          </cell>
          <cell r="G175">
            <v>1.6400000000000001E-2</v>
          </cell>
          <cell r="H175">
            <v>0.22660000000000002</v>
          </cell>
          <cell r="I175">
            <v>0.45320000000000005</v>
          </cell>
        </row>
        <row r="176">
          <cell r="A176">
            <v>3</v>
          </cell>
          <cell r="B176" t="str">
            <v>Clamps &amp; Connectors</v>
          </cell>
          <cell r="C176">
            <v>40</v>
          </cell>
          <cell r="D176">
            <v>6.3E-3</v>
          </cell>
          <cell r="E176">
            <v>0.252</v>
          </cell>
          <cell r="F176">
            <v>1.6000000000000001E-3</v>
          </cell>
          <cell r="G176">
            <v>6.4000000000000001E-2</v>
          </cell>
          <cell r="H176">
            <v>7.9000000000000008E-3</v>
          </cell>
          <cell r="I176">
            <v>0.316</v>
          </cell>
        </row>
        <row r="177">
          <cell r="A177">
            <v>4</v>
          </cell>
          <cell r="B177" t="str">
            <v>Power &amp; Control Cable</v>
          </cell>
          <cell r="C177">
            <v>2.5</v>
          </cell>
          <cell r="D177">
            <v>0.38729999999999998</v>
          </cell>
          <cell r="E177">
            <v>0.96824999999999994</v>
          </cell>
          <cell r="F177">
            <v>1.0800000000000001E-2</v>
          </cell>
          <cell r="G177">
            <v>2.7000000000000003E-2</v>
          </cell>
          <cell r="H177">
            <v>0.39809999999999995</v>
          </cell>
          <cell r="I177">
            <v>0.99524999999999997</v>
          </cell>
        </row>
        <row r="178">
          <cell r="A178">
            <v>5</v>
          </cell>
          <cell r="B178" t="str">
            <v>Screening conductor</v>
          </cell>
          <cell r="C178" t="str">
            <v>LS</v>
          </cell>
          <cell r="D178">
            <v>0.2</v>
          </cell>
          <cell r="E178">
            <v>0.2</v>
          </cell>
          <cell r="F178">
            <v>0</v>
          </cell>
          <cell r="G178">
            <v>0</v>
          </cell>
          <cell r="H178" t="str">
            <v>LS</v>
          </cell>
          <cell r="I178">
            <v>0.2</v>
          </cell>
        </row>
        <row r="179">
          <cell r="A179">
            <v>6</v>
          </cell>
          <cell r="B179" t="str">
            <v>Junction Box etc. &amp; Misc.expendtirues</v>
          </cell>
          <cell r="C179" t="str">
            <v>LS</v>
          </cell>
          <cell r="D179">
            <v>0.5</v>
          </cell>
          <cell r="E179">
            <v>0.5</v>
          </cell>
          <cell r="F179">
            <v>0</v>
          </cell>
          <cell r="G179">
            <v>0</v>
          </cell>
          <cell r="H179" t="str">
            <v>LS</v>
          </cell>
          <cell r="I179">
            <v>0.5</v>
          </cell>
        </row>
        <row r="180">
          <cell r="A180">
            <v>7</v>
          </cell>
          <cell r="B180" t="str">
            <v>Fire fighting equipments</v>
          </cell>
          <cell r="C180" t="str">
            <v>LS</v>
          </cell>
          <cell r="D180">
            <v>0</v>
          </cell>
          <cell r="E180">
            <v>0</v>
          </cell>
          <cell r="F180">
            <v>0</v>
          </cell>
          <cell r="G180">
            <v>0</v>
          </cell>
          <cell r="H180" t="str">
            <v>LS</v>
          </cell>
          <cell r="I180">
            <v>0</v>
          </cell>
        </row>
        <row r="181">
          <cell r="A181">
            <v>8</v>
          </cell>
          <cell r="B181" t="str">
            <v>Aluminium/Red Oxide Paint and Nut,Bolt,Washers &amp; other misc. material</v>
          </cell>
          <cell r="C181" t="str">
            <v>LS</v>
          </cell>
          <cell r="D181">
            <v>0</v>
          </cell>
          <cell r="E181">
            <v>0</v>
          </cell>
          <cell r="F181">
            <v>0.1</v>
          </cell>
          <cell r="G181">
            <v>0.1</v>
          </cell>
          <cell r="H181" t="str">
            <v>LS</v>
          </cell>
          <cell r="I181">
            <v>0.1</v>
          </cell>
        </row>
        <row r="182">
          <cell r="E182">
            <v>0</v>
          </cell>
          <cell r="F182">
            <v>0.1</v>
          </cell>
          <cell r="G182">
            <v>0.1</v>
          </cell>
          <cell r="H182" t="str">
            <v>LS</v>
          </cell>
          <cell r="I182">
            <v>0.1</v>
          </cell>
        </row>
        <row r="183">
          <cell r="B183" t="str">
            <v>SUB TOTAL (G)</v>
          </cell>
          <cell r="C183">
            <v>0</v>
          </cell>
          <cell r="D183">
            <v>0</v>
          </cell>
          <cell r="E183">
            <v>3.4125500000000004</v>
          </cell>
          <cell r="F183">
            <v>0</v>
          </cell>
          <cell r="G183">
            <v>0.26250000000000001</v>
          </cell>
          <cell r="H183">
            <v>0</v>
          </cell>
          <cell r="I183">
            <v>3.6750500000000001</v>
          </cell>
        </row>
        <row r="184">
          <cell r="I184">
            <v>3.6750500000000001</v>
          </cell>
        </row>
        <row r="185">
          <cell r="A185" t="str">
            <v>H</v>
          </cell>
          <cell r="B185" t="str">
            <v>AC/DC SUPPLY</v>
          </cell>
          <cell r="C185">
            <v>0</v>
          </cell>
          <cell r="D185">
            <v>0</v>
          </cell>
          <cell r="E185">
            <v>0</v>
          </cell>
          <cell r="F185">
            <v>0</v>
          </cell>
          <cell r="G185">
            <v>0</v>
          </cell>
          <cell r="H185">
            <v>0</v>
          </cell>
          <cell r="I185" t="str">
            <v/>
          </cell>
        </row>
        <row r="186">
          <cell r="I186">
            <v>0</v>
          </cell>
        </row>
        <row r="187">
          <cell r="A187">
            <v>1</v>
          </cell>
          <cell r="B187" t="str">
            <v>Station Transformer,200KVA,33/0.4KV</v>
          </cell>
          <cell r="C187">
            <v>0</v>
          </cell>
          <cell r="D187">
            <v>2.2999999999999998</v>
          </cell>
          <cell r="E187">
            <v>0</v>
          </cell>
          <cell r="F187">
            <v>0.50600000000000001</v>
          </cell>
          <cell r="G187">
            <v>0</v>
          </cell>
          <cell r="H187">
            <v>2.806</v>
          </cell>
          <cell r="I187">
            <v>0</v>
          </cell>
        </row>
        <row r="188">
          <cell r="A188">
            <v>2</v>
          </cell>
          <cell r="B188" t="str">
            <v>110Volt 300Ah battery</v>
          </cell>
          <cell r="C188">
            <v>0</v>
          </cell>
          <cell r="D188">
            <v>0.65</v>
          </cell>
          <cell r="E188">
            <v>0</v>
          </cell>
          <cell r="F188">
            <v>0.14299999999999999</v>
          </cell>
          <cell r="G188">
            <v>0</v>
          </cell>
          <cell r="H188">
            <v>0.79300000000000004</v>
          </cell>
          <cell r="I188">
            <v>0</v>
          </cell>
        </row>
        <row r="189">
          <cell r="A189">
            <v>3</v>
          </cell>
          <cell r="B189" t="str">
            <v>110Volt 300Ah Battery charger</v>
          </cell>
          <cell r="C189">
            <v>0</v>
          </cell>
          <cell r="D189">
            <v>1.2</v>
          </cell>
          <cell r="E189">
            <v>0</v>
          </cell>
          <cell r="F189">
            <v>0.26400000000000001</v>
          </cell>
          <cell r="G189">
            <v>0</v>
          </cell>
          <cell r="H189">
            <v>1.464</v>
          </cell>
          <cell r="I189">
            <v>0</v>
          </cell>
        </row>
        <row r="190">
          <cell r="A190">
            <v>4</v>
          </cell>
          <cell r="B190" t="str">
            <v>48Volt 300Ah Battery</v>
          </cell>
          <cell r="C190">
            <v>0</v>
          </cell>
          <cell r="D190">
            <v>0.65</v>
          </cell>
          <cell r="E190">
            <v>0</v>
          </cell>
          <cell r="F190">
            <v>0.14299999999999999</v>
          </cell>
          <cell r="G190">
            <v>0</v>
          </cell>
          <cell r="H190">
            <v>0.79300000000000004</v>
          </cell>
          <cell r="I190">
            <v>0</v>
          </cell>
        </row>
        <row r="191">
          <cell r="A191">
            <v>5</v>
          </cell>
          <cell r="B191" t="str">
            <v>48Volt 300Ah Battery charger</v>
          </cell>
          <cell r="C191">
            <v>0</v>
          </cell>
          <cell r="D191">
            <v>1.2</v>
          </cell>
          <cell r="E191">
            <v>0</v>
          </cell>
          <cell r="F191">
            <v>0.26400000000000001</v>
          </cell>
          <cell r="G191">
            <v>0</v>
          </cell>
          <cell r="H191">
            <v>1.464</v>
          </cell>
          <cell r="I191">
            <v>0</v>
          </cell>
        </row>
        <row r="192">
          <cell r="A192">
            <v>6</v>
          </cell>
          <cell r="B192" t="str">
            <v>AC/DC Distribution Boxes 415Volt</v>
          </cell>
          <cell r="C192">
            <v>0</v>
          </cell>
          <cell r="D192">
            <v>0</v>
          </cell>
          <cell r="E192">
            <v>0</v>
          </cell>
          <cell r="F192">
            <v>1.25</v>
          </cell>
          <cell r="G192">
            <v>0</v>
          </cell>
          <cell r="H192">
            <v>1.25</v>
          </cell>
          <cell r="I192">
            <v>0</v>
          </cell>
        </row>
        <row r="193">
          <cell r="A193">
            <v>7</v>
          </cell>
          <cell r="B193" t="str">
            <v>Arrangement of Lighting in S/s</v>
          </cell>
          <cell r="C193" t="str">
            <v>LS</v>
          </cell>
          <cell r="D193">
            <v>0</v>
          </cell>
          <cell r="E193">
            <v>0</v>
          </cell>
          <cell r="F193">
            <v>0</v>
          </cell>
          <cell r="G193">
            <v>0</v>
          </cell>
          <cell r="H193" t="str">
            <v>LS</v>
          </cell>
          <cell r="I193">
            <v>0</v>
          </cell>
        </row>
        <row r="194">
          <cell r="E194">
            <v>0</v>
          </cell>
          <cell r="F194">
            <v>0</v>
          </cell>
          <cell r="G194">
            <v>0</v>
          </cell>
          <cell r="H194" t="str">
            <v>LS</v>
          </cell>
          <cell r="I194">
            <v>0</v>
          </cell>
        </row>
        <row r="195">
          <cell r="B195" t="str">
            <v>SUB TOTAL (H)</v>
          </cell>
          <cell r="C195">
            <v>0</v>
          </cell>
          <cell r="D195">
            <v>0</v>
          </cell>
          <cell r="E195">
            <v>0</v>
          </cell>
          <cell r="F195">
            <v>0</v>
          </cell>
          <cell r="G195">
            <v>0</v>
          </cell>
          <cell r="H195">
            <v>0</v>
          </cell>
          <cell r="I195">
            <v>0</v>
          </cell>
        </row>
        <row r="196">
          <cell r="I196">
            <v>0</v>
          </cell>
        </row>
        <row r="197">
          <cell r="A197" t="str">
            <v>I</v>
          </cell>
          <cell r="B197" t="str">
            <v>CIVIL WORKS</v>
          </cell>
          <cell r="C197">
            <v>0</v>
          </cell>
          <cell r="D197">
            <v>0</v>
          </cell>
          <cell r="E197">
            <v>0</v>
          </cell>
          <cell r="F197">
            <v>0</v>
          </cell>
          <cell r="G197">
            <v>0</v>
          </cell>
          <cell r="H197">
            <v>0</v>
          </cell>
          <cell r="I197" t="str">
            <v/>
          </cell>
        </row>
        <row r="198">
          <cell r="A198" t="str">
            <v/>
          </cell>
          <cell r="B198" t="str">
            <v xml:space="preserve">Foundation work of </v>
          </cell>
          <cell r="C198">
            <v>0</v>
          </cell>
          <cell r="D198">
            <v>0</v>
          </cell>
          <cell r="E198">
            <v>0</v>
          </cell>
          <cell r="F198">
            <v>0</v>
          </cell>
          <cell r="G198">
            <v>0</v>
          </cell>
          <cell r="H198">
            <v>0</v>
          </cell>
          <cell r="I198" t="str">
            <v/>
          </cell>
        </row>
        <row r="199">
          <cell r="I199">
            <v>0</v>
          </cell>
        </row>
        <row r="200">
          <cell r="A200">
            <v>1</v>
          </cell>
          <cell r="B200" t="str">
            <v>Gantry Column(AGT)</v>
          </cell>
          <cell r="C200">
            <v>0</v>
          </cell>
          <cell r="D200">
            <v>0</v>
          </cell>
          <cell r="E200">
            <v>0</v>
          </cell>
          <cell r="F200">
            <v>0.28000000000000003</v>
          </cell>
          <cell r="G200">
            <v>0</v>
          </cell>
          <cell r="H200">
            <v>0.28000000000000003</v>
          </cell>
          <cell r="I200">
            <v>0</v>
          </cell>
        </row>
        <row r="201">
          <cell r="A201">
            <v>2</v>
          </cell>
          <cell r="B201" t="str">
            <v>Gantry Column(AAGT)</v>
          </cell>
          <cell r="C201">
            <v>0</v>
          </cell>
          <cell r="D201">
            <v>0</v>
          </cell>
          <cell r="E201">
            <v>0</v>
          </cell>
          <cell r="F201">
            <v>0.28000000000000003</v>
          </cell>
          <cell r="G201">
            <v>0</v>
          </cell>
          <cell r="H201">
            <v>0.28000000000000003</v>
          </cell>
          <cell r="I201">
            <v>0</v>
          </cell>
        </row>
        <row r="202">
          <cell r="A202">
            <v>3</v>
          </cell>
          <cell r="B202" t="str">
            <v>220KV Main Busbar</v>
          </cell>
          <cell r="C202">
            <v>0</v>
          </cell>
          <cell r="D202">
            <v>0</v>
          </cell>
          <cell r="E202">
            <v>0</v>
          </cell>
          <cell r="F202">
            <v>0.191</v>
          </cell>
          <cell r="G202">
            <v>0</v>
          </cell>
          <cell r="H202">
            <v>0.191</v>
          </cell>
          <cell r="I202">
            <v>0</v>
          </cell>
        </row>
        <row r="203">
          <cell r="A203">
            <v>4</v>
          </cell>
          <cell r="B203" t="str">
            <v xml:space="preserve">220KV Aux.Busbar </v>
          </cell>
          <cell r="C203">
            <v>0</v>
          </cell>
          <cell r="D203">
            <v>0</v>
          </cell>
          <cell r="E203">
            <v>0</v>
          </cell>
          <cell r="F203">
            <v>0.21</v>
          </cell>
          <cell r="G203">
            <v>0</v>
          </cell>
          <cell r="H203">
            <v>0.21</v>
          </cell>
          <cell r="I203">
            <v>0</v>
          </cell>
        </row>
        <row r="204">
          <cell r="A204">
            <v>5</v>
          </cell>
          <cell r="B204" t="str">
            <v>220KV Isolator</v>
          </cell>
          <cell r="C204">
            <v>0</v>
          </cell>
          <cell r="D204">
            <v>0</v>
          </cell>
          <cell r="E204">
            <v>0</v>
          </cell>
          <cell r="F204">
            <v>0.16500000000000001</v>
          </cell>
          <cell r="G204">
            <v>0</v>
          </cell>
          <cell r="H204">
            <v>0.16500000000000001</v>
          </cell>
          <cell r="I204">
            <v>0</v>
          </cell>
        </row>
        <row r="205">
          <cell r="A205">
            <v>6</v>
          </cell>
          <cell r="B205" t="str">
            <v>220KV CB</v>
          </cell>
          <cell r="C205">
            <v>0</v>
          </cell>
          <cell r="D205">
            <v>0</v>
          </cell>
          <cell r="E205">
            <v>0</v>
          </cell>
          <cell r="F205">
            <v>0.311</v>
          </cell>
          <cell r="G205">
            <v>0</v>
          </cell>
          <cell r="H205">
            <v>0.311</v>
          </cell>
          <cell r="I205">
            <v>0</v>
          </cell>
        </row>
        <row r="206">
          <cell r="A206">
            <v>7</v>
          </cell>
          <cell r="B206" t="str">
            <v>220KV CT</v>
          </cell>
          <cell r="C206">
            <v>0</v>
          </cell>
          <cell r="D206">
            <v>0</v>
          </cell>
          <cell r="E206">
            <v>0</v>
          </cell>
          <cell r="F206">
            <v>0.05</v>
          </cell>
          <cell r="G206">
            <v>0</v>
          </cell>
          <cell r="H206">
            <v>0.05</v>
          </cell>
          <cell r="I206">
            <v>0</v>
          </cell>
        </row>
        <row r="207">
          <cell r="A207">
            <v>8</v>
          </cell>
          <cell r="B207" t="str">
            <v>220KV CVT/PT</v>
          </cell>
          <cell r="C207">
            <v>0</v>
          </cell>
          <cell r="D207">
            <v>0</v>
          </cell>
          <cell r="E207">
            <v>0</v>
          </cell>
          <cell r="F207">
            <v>0.05</v>
          </cell>
          <cell r="G207">
            <v>0</v>
          </cell>
          <cell r="H207">
            <v>0.05</v>
          </cell>
          <cell r="I207">
            <v>0</v>
          </cell>
        </row>
        <row r="208">
          <cell r="A208">
            <v>9</v>
          </cell>
          <cell r="B208" t="str">
            <v>220KV LA</v>
          </cell>
          <cell r="C208">
            <v>0</v>
          </cell>
          <cell r="D208">
            <v>0</v>
          </cell>
          <cell r="E208">
            <v>0</v>
          </cell>
          <cell r="F208">
            <v>2.5000000000000001E-2</v>
          </cell>
          <cell r="G208">
            <v>0</v>
          </cell>
          <cell r="H208">
            <v>2.5000000000000001E-2</v>
          </cell>
          <cell r="I208">
            <v>0</v>
          </cell>
        </row>
        <row r="209">
          <cell r="A209">
            <v>10</v>
          </cell>
          <cell r="B209" t="str">
            <v>220KV Post/Solid Core Insulators</v>
          </cell>
          <cell r="C209">
            <v>0</v>
          </cell>
          <cell r="D209">
            <v>0</v>
          </cell>
          <cell r="E209">
            <v>0</v>
          </cell>
          <cell r="F209">
            <v>0.06</v>
          </cell>
          <cell r="G209">
            <v>0</v>
          </cell>
          <cell r="H209">
            <v>0.06</v>
          </cell>
          <cell r="I209">
            <v>0</v>
          </cell>
        </row>
        <row r="210">
          <cell r="A210">
            <v>11</v>
          </cell>
          <cell r="B210" t="str">
            <v>160MVA transformer</v>
          </cell>
          <cell r="C210">
            <v>0</v>
          </cell>
          <cell r="D210">
            <v>0</v>
          </cell>
          <cell r="E210">
            <v>0</v>
          </cell>
          <cell r="F210">
            <v>0.54</v>
          </cell>
          <cell r="G210">
            <v>0</v>
          </cell>
          <cell r="H210">
            <v>0.54</v>
          </cell>
          <cell r="I210">
            <v>0</v>
          </cell>
        </row>
        <row r="211">
          <cell r="A211">
            <v>12</v>
          </cell>
          <cell r="B211" t="str">
            <v>40MVA transformer</v>
          </cell>
          <cell r="C211">
            <v>1</v>
          </cell>
          <cell r="D211">
            <v>0</v>
          </cell>
          <cell r="E211">
            <v>0</v>
          </cell>
          <cell r="F211">
            <v>0.53</v>
          </cell>
          <cell r="G211">
            <v>0.53</v>
          </cell>
          <cell r="H211">
            <v>0.53</v>
          </cell>
          <cell r="I211">
            <v>0.53</v>
          </cell>
        </row>
        <row r="212">
          <cell r="A212">
            <v>13</v>
          </cell>
          <cell r="B212" t="str">
            <v>132KV Gantry</v>
          </cell>
          <cell r="C212">
            <v>4</v>
          </cell>
          <cell r="D212">
            <v>0</v>
          </cell>
          <cell r="E212">
            <v>0</v>
          </cell>
          <cell r="F212">
            <v>0.3</v>
          </cell>
          <cell r="G212">
            <v>1.2</v>
          </cell>
          <cell r="H212">
            <v>0.3</v>
          </cell>
          <cell r="I212">
            <v>1.2</v>
          </cell>
        </row>
        <row r="213">
          <cell r="A213">
            <v>14</v>
          </cell>
          <cell r="B213" t="str">
            <v xml:space="preserve">132KV main busbar foundation </v>
          </cell>
          <cell r="C213">
            <v>1</v>
          </cell>
          <cell r="D213">
            <v>0</v>
          </cell>
          <cell r="E213">
            <v>0</v>
          </cell>
          <cell r="F213">
            <v>0.16500000000000001</v>
          </cell>
          <cell r="G213">
            <v>0.16500000000000001</v>
          </cell>
          <cell r="H213">
            <v>0.16500000000000001</v>
          </cell>
          <cell r="I213">
            <v>0.16500000000000001</v>
          </cell>
        </row>
        <row r="214">
          <cell r="A214">
            <v>15</v>
          </cell>
          <cell r="B214" t="str">
            <v>132KV aux.busbar foundation</v>
          </cell>
          <cell r="C214">
            <v>0</v>
          </cell>
          <cell r="D214">
            <v>0</v>
          </cell>
          <cell r="E214">
            <v>0</v>
          </cell>
          <cell r="F214">
            <v>0.121</v>
          </cell>
          <cell r="G214">
            <v>0</v>
          </cell>
          <cell r="H214">
            <v>0.121</v>
          </cell>
          <cell r="I214">
            <v>0</v>
          </cell>
        </row>
        <row r="215">
          <cell r="A215">
            <v>16</v>
          </cell>
          <cell r="B215" t="str">
            <v>132KV Isolator</v>
          </cell>
          <cell r="C215">
            <v>3</v>
          </cell>
          <cell r="D215">
            <v>0</v>
          </cell>
          <cell r="E215">
            <v>0</v>
          </cell>
          <cell r="F215">
            <v>6.7000000000000004E-2</v>
          </cell>
          <cell r="G215">
            <v>0.20100000000000001</v>
          </cell>
          <cell r="H215">
            <v>6.7000000000000004E-2</v>
          </cell>
          <cell r="I215">
            <v>0.20100000000000001</v>
          </cell>
        </row>
        <row r="216">
          <cell r="A216">
            <v>17</v>
          </cell>
          <cell r="B216" t="str">
            <v>132kv Solid Core Insulator</v>
          </cell>
          <cell r="C216">
            <v>3</v>
          </cell>
          <cell r="D216">
            <v>0</v>
          </cell>
          <cell r="E216">
            <v>0</v>
          </cell>
          <cell r="F216">
            <v>1.0999999999999999E-2</v>
          </cell>
          <cell r="G216">
            <v>3.3000000000000002E-2</v>
          </cell>
          <cell r="H216">
            <v>1.0999999999999999E-2</v>
          </cell>
          <cell r="I216">
            <v>3.3000000000000002E-2</v>
          </cell>
        </row>
        <row r="217">
          <cell r="A217">
            <v>18</v>
          </cell>
          <cell r="B217" t="str">
            <v>132KV CB</v>
          </cell>
          <cell r="C217">
            <v>1</v>
          </cell>
          <cell r="D217">
            <v>0</v>
          </cell>
          <cell r="E217">
            <v>0</v>
          </cell>
          <cell r="F217">
            <v>0.30499999999999999</v>
          </cell>
          <cell r="G217">
            <v>0.30499999999999999</v>
          </cell>
          <cell r="H217">
            <v>0.30499999999999999</v>
          </cell>
          <cell r="I217">
            <v>0.30499999999999999</v>
          </cell>
        </row>
        <row r="218">
          <cell r="A218">
            <v>19</v>
          </cell>
          <cell r="B218" t="str">
            <v>132KV CT</v>
          </cell>
          <cell r="C218">
            <v>3</v>
          </cell>
          <cell r="D218">
            <v>0</v>
          </cell>
          <cell r="E218">
            <v>0</v>
          </cell>
          <cell r="F218">
            <v>1.0999999999999999E-2</v>
          </cell>
          <cell r="G218">
            <v>3.3000000000000002E-2</v>
          </cell>
          <cell r="H218">
            <v>1.0999999999999999E-2</v>
          </cell>
          <cell r="I218">
            <v>3.3000000000000002E-2</v>
          </cell>
        </row>
        <row r="219">
          <cell r="A219">
            <v>20</v>
          </cell>
          <cell r="B219" t="str">
            <v>132KV LA</v>
          </cell>
          <cell r="C219">
            <v>3</v>
          </cell>
          <cell r="D219">
            <v>0</v>
          </cell>
          <cell r="E219">
            <v>0</v>
          </cell>
          <cell r="F219">
            <v>2.1000000000000001E-2</v>
          </cell>
          <cell r="G219">
            <v>6.3E-2</v>
          </cell>
          <cell r="H219">
            <v>2.1000000000000001E-2</v>
          </cell>
          <cell r="I219">
            <v>6.3E-2</v>
          </cell>
        </row>
        <row r="220">
          <cell r="A220">
            <v>21</v>
          </cell>
          <cell r="B220" t="str">
            <v>132KV PT</v>
          </cell>
          <cell r="C220">
            <v>0</v>
          </cell>
          <cell r="D220">
            <v>0</v>
          </cell>
          <cell r="E220">
            <v>0</v>
          </cell>
          <cell r="F220">
            <v>0.03</v>
          </cell>
          <cell r="G220">
            <v>0</v>
          </cell>
          <cell r="H220">
            <v>0.03</v>
          </cell>
          <cell r="I220">
            <v>0</v>
          </cell>
        </row>
        <row r="221">
          <cell r="A221">
            <v>22</v>
          </cell>
          <cell r="B221" t="str">
            <v>132KV CC</v>
          </cell>
          <cell r="C221">
            <v>0</v>
          </cell>
          <cell r="D221">
            <v>0</v>
          </cell>
          <cell r="E221">
            <v>0</v>
          </cell>
          <cell r="F221">
            <v>2.1000000000000001E-2</v>
          </cell>
          <cell r="G221">
            <v>0</v>
          </cell>
          <cell r="H221">
            <v>2.1000000000000001E-2</v>
          </cell>
          <cell r="I221">
            <v>0</v>
          </cell>
        </row>
        <row r="222">
          <cell r="A222">
            <v>23</v>
          </cell>
          <cell r="B222" t="str">
            <v xml:space="preserve">33KV Gantry </v>
          </cell>
          <cell r="C222">
            <v>2</v>
          </cell>
          <cell r="D222">
            <v>0</v>
          </cell>
          <cell r="E222">
            <v>0</v>
          </cell>
          <cell r="F222">
            <v>0.12</v>
          </cell>
          <cell r="G222">
            <v>0.24</v>
          </cell>
          <cell r="H222">
            <v>0.12</v>
          </cell>
          <cell r="I222">
            <v>0.24</v>
          </cell>
        </row>
        <row r="223">
          <cell r="A223">
            <v>24</v>
          </cell>
          <cell r="B223" t="str">
            <v>33KV main/aux. Busbar</v>
          </cell>
          <cell r="C223">
            <v>1</v>
          </cell>
          <cell r="D223">
            <v>0</v>
          </cell>
          <cell r="E223">
            <v>0</v>
          </cell>
          <cell r="F223">
            <v>0.34</v>
          </cell>
          <cell r="G223">
            <v>0.34</v>
          </cell>
          <cell r="H223">
            <v>0.34</v>
          </cell>
          <cell r="I223">
            <v>0.34</v>
          </cell>
        </row>
        <row r="224">
          <cell r="A224">
            <v>25</v>
          </cell>
          <cell r="B224" t="str">
            <v>33KV CB</v>
          </cell>
          <cell r="C224">
            <v>1</v>
          </cell>
          <cell r="D224">
            <v>0</v>
          </cell>
          <cell r="E224">
            <v>0</v>
          </cell>
          <cell r="F224">
            <v>5.5E-2</v>
          </cell>
          <cell r="G224">
            <v>5.5E-2</v>
          </cell>
          <cell r="H224">
            <v>5.5E-2</v>
          </cell>
          <cell r="I224">
            <v>5.5E-2</v>
          </cell>
        </row>
        <row r="225">
          <cell r="A225">
            <v>26</v>
          </cell>
          <cell r="B225" t="str">
            <v>33KV CT/PT/LA/PI</v>
          </cell>
          <cell r="C225">
            <v>6</v>
          </cell>
          <cell r="D225">
            <v>0</v>
          </cell>
          <cell r="E225">
            <v>0</v>
          </cell>
          <cell r="F225">
            <v>1.4999999999999999E-2</v>
          </cell>
          <cell r="G225">
            <v>0.09</v>
          </cell>
          <cell r="H225">
            <v>1.4999999999999999E-2</v>
          </cell>
          <cell r="I225">
            <v>0.09</v>
          </cell>
        </row>
        <row r="226">
          <cell r="A226">
            <v>27</v>
          </cell>
          <cell r="B226" t="str">
            <v>33KV Isolator</v>
          </cell>
          <cell r="C226">
            <v>2</v>
          </cell>
          <cell r="D226">
            <v>0</v>
          </cell>
          <cell r="E226">
            <v>0</v>
          </cell>
          <cell r="F226">
            <v>5.0999999999999997E-2</v>
          </cell>
          <cell r="G226">
            <v>0.10199999999999999</v>
          </cell>
          <cell r="H226">
            <v>5.0999999999999997E-2</v>
          </cell>
          <cell r="I226">
            <v>0.10199999999999999</v>
          </cell>
        </row>
        <row r="227">
          <cell r="A227">
            <v>28</v>
          </cell>
          <cell r="B227" t="str">
            <v>Control room type-V</v>
          </cell>
          <cell r="C227">
            <v>0</v>
          </cell>
          <cell r="D227">
            <v>0</v>
          </cell>
          <cell r="E227">
            <v>0</v>
          </cell>
          <cell r="F227">
            <v>15</v>
          </cell>
          <cell r="G227">
            <v>0</v>
          </cell>
          <cell r="H227">
            <v>15</v>
          </cell>
          <cell r="I227">
            <v>0</v>
          </cell>
        </row>
        <row r="228">
          <cell r="A228">
            <v>29</v>
          </cell>
          <cell r="B228" t="str">
            <v>Yard levelling,metalling &amp; misc. civil work</v>
          </cell>
          <cell r="C228" t="str">
            <v>LS</v>
          </cell>
          <cell r="D228">
            <v>0</v>
          </cell>
          <cell r="E228">
            <v>0</v>
          </cell>
          <cell r="F228">
            <v>0.5</v>
          </cell>
          <cell r="G228">
            <v>0.5</v>
          </cell>
          <cell r="H228" t="str">
            <v>LS</v>
          </cell>
          <cell r="I228">
            <v>0.5</v>
          </cell>
        </row>
        <row r="229">
          <cell r="A229">
            <v>30</v>
          </cell>
          <cell r="B229" t="str">
            <v>Water supply arrangement including overhead tank etc.</v>
          </cell>
          <cell r="C229" t="str">
            <v>LS</v>
          </cell>
          <cell r="D229">
            <v>0</v>
          </cell>
          <cell r="E229">
            <v>0</v>
          </cell>
          <cell r="F229">
            <v>0</v>
          </cell>
          <cell r="G229">
            <v>0</v>
          </cell>
          <cell r="H229" t="str">
            <v>LS</v>
          </cell>
          <cell r="I229">
            <v>0</v>
          </cell>
        </row>
        <row r="230">
          <cell r="A230">
            <v>31</v>
          </cell>
          <cell r="B230" t="str">
            <v>Earth pits</v>
          </cell>
          <cell r="C230" t="str">
            <v>LS</v>
          </cell>
          <cell r="D230">
            <v>0</v>
          </cell>
          <cell r="E230">
            <v>0</v>
          </cell>
          <cell r="F230">
            <v>0.2</v>
          </cell>
          <cell r="G230">
            <v>0.2</v>
          </cell>
          <cell r="H230" t="str">
            <v>LS</v>
          </cell>
          <cell r="I230">
            <v>0.2</v>
          </cell>
        </row>
        <row r="231">
          <cell r="A231">
            <v>32</v>
          </cell>
          <cell r="B231" t="str">
            <v>Four bay constn.shed</v>
          </cell>
          <cell r="C231">
            <v>0</v>
          </cell>
          <cell r="D231">
            <v>0</v>
          </cell>
          <cell r="E231">
            <v>0</v>
          </cell>
          <cell r="F231">
            <v>4.37</v>
          </cell>
          <cell r="G231">
            <v>0</v>
          </cell>
          <cell r="H231">
            <v>4.37</v>
          </cell>
          <cell r="I231">
            <v>0</v>
          </cell>
        </row>
        <row r="232">
          <cell r="A232">
            <v>33</v>
          </cell>
          <cell r="B232" t="str">
            <v>Cable Trenches</v>
          </cell>
          <cell r="C232" t="str">
            <v>LS</v>
          </cell>
          <cell r="D232">
            <v>0</v>
          </cell>
          <cell r="E232">
            <v>0</v>
          </cell>
          <cell r="F232">
            <v>1.5</v>
          </cell>
          <cell r="G232">
            <v>1.5</v>
          </cell>
          <cell r="H232" t="str">
            <v>LS</v>
          </cell>
          <cell r="I232">
            <v>1.5</v>
          </cell>
        </row>
        <row r="233">
          <cell r="A233">
            <v>34</v>
          </cell>
          <cell r="B233" t="str">
            <v>Internal Colony Road</v>
          </cell>
          <cell r="C233" t="str">
            <v>LS</v>
          </cell>
          <cell r="D233">
            <v>0</v>
          </cell>
          <cell r="E233">
            <v>0</v>
          </cell>
          <cell r="F233">
            <v>0</v>
          </cell>
          <cell r="G233">
            <v>0</v>
          </cell>
          <cell r="H233" t="str">
            <v>LS</v>
          </cell>
          <cell r="I233">
            <v>0</v>
          </cell>
        </row>
        <row r="234">
          <cell r="A234">
            <v>35</v>
          </cell>
          <cell r="B234" t="str">
            <v>Yard &amp; area fencing</v>
          </cell>
          <cell r="C234" t="str">
            <v>LS</v>
          </cell>
          <cell r="D234">
            <v>0</v>
          </cell>
          <cell r="E234">
            <v>0</v>
          </cell>
          <cell r="F234">
            <v>0</v>
          </cell>
          <cell r="G234">
            <v>0</v>
          </cell>
          <cell r="H234" t="str">
            <v>LS</v>
          </cell>
          <cell r="I234">
            <v>0</v>
          </cell>
        </row>
        <row r="235">
          <cell r="A235">
            <v>36</v>
          </cell>
          <cell r="B235" t="str">
            <v>Staff quarter</v>
          </cell>
          <cell r="C235" t="str">
            <v>LS</v>
          </cell>
          <cell r="D235">
            <v>0</v>
          </cell>
          <cell r="E235">
            <v>0</v>
          </cell>
          <cell r="F235">
            <v>0</v>
          </cell>
          <cell r="G235">
            <v>0</v>
          </cell>
          <cell r="H235" t="str">
            <v>LS</v>
          </cell>
          <cell r="I235">
            <v>0</v>
          </cell>
        </row>
        <row r="236">
          <cell r="A236">
            <v>37</v>
          </cell>
          <cell r="B236" t="str">
            <v>Rail Track</v>
          </cell>
          <cell r="C236" t="str">
            <v>LS</v>
          </cell>
          <cell r="D236">
            <v>0</v>
          </cell>
          <cell r="E236">
            <v>0</v>
          </cell>
          <cell r="F236">
            <v>1</v>
          </cell>
          <cell r="G236">
            <v>1</v>
          </cell>
          <cell r="H236" t="str">
            <v>LS</v>
          </cell>
          <cell r="I236">
            <v>1</v>
          </cell>
        </row>
        <row r="237">
          <cell r="A237">
            <v>38</v>
          </cell>
          <cell r="B237" t="str">
            <v>Station transformer foundation</v>
          </cell>
          <cell r="C237">
            <v>0</v>
          </cell>
          <cell r="D237">
            <v>0</v>
          </cell>
          <cell r="E237">
            <v>0</v>
          </cell>
          <cell r="F237">
            <v>0.30099999999999999</v>
          </cell>
          <cell r="G237">
            <v>0</v>
          </cell>
          <cell r="H237">
            <v>0.30099999999999999</v>
          </cell>
          <cell r="I237">
            <v>0</v>
          </cell>
        </row>
        <row r="238">
          <cell r="A238">
            <v>39</v>
          </cell>
          <cell r="B238" t="str">
            <v>Flag stone flooring &amp; Misc. civil works</v>
          </cell>
          <cell r="C238" t="str">
            <v>LS</v>
          </cell>
          <cell r="D238">
            <v>0</v>
          </cell>
          <cell r="E238">
            <v>0</v>
          </cell>
          <cell r="F238">
            <v>0.5</v>
          </cell>
          <cell r="G238">
            <v>0.5</v>
          </cell>
          <cell r="H238" t="str">
            <v>LS</v>
          </cell>
          <cell r="I238">
            <v>0.5</v>
          </cell>
        </row>
        <row r="239">
          <cell r="E239">
            <v>0</v>
          </cell>
          <cell r="F239">
            <v>0.5</v>
          </cell>
          <cell r="G239">
            <v>0.5</v>
          </cell>
          <cell r="H239" t="str">
            <v>LS</v>
          </cell>
          <cell r="I239">
            <v>0.5</v>
          </cell>
        </row>
        <row r="240">
          <cell r="A240" t="str">
            <v/>
          </cell>
          <cell r="B240" t="str">
            <v>SUB TOTAL (I)</v>
          </cell>
          <cell r="C240">
            <v>0</v>
          </cell>
          <cell r="D240">
            <v>0</v>
          </cell>
          <cell r="E240">
            <v>0</v>
          </cell>
          <cell r="F240">
            <v>0</v>
          </cell>
          <cell r="G240">
            <v>7.0570000000000004</v>
          </cell>
          <cell r="H240">
            <v>0</v>
          </cell>
          <cell r="I240">
            <v>7.0570000000000004</v>
          </cell>
        </row>
        <row r="241">
          <cell r="I241">
            <v>7.0570000000000004</v>
          </cell>
        </row>
        <row r="242">
          <cell r="A242" t="str">
            <v>J</v>
          </cell>
          <cell r="B242" t="str">
            <v>ERECTION,TESTING &amp; COMMISSIONING ETC.</v>
          </cell>
        </row>
        <row r="243">
          <cell r="A243" t="str">
            <v>J</v>
          </cell>
          <cell r="B243" t="str">
            <v>ERECTION,TESTING &amp; COMMISSIONING ETC.</v>
          </cell>
        </row>
        <row r="244">
          <cell r="A244">
            <v>1</v>
          </cell>
          <cell r="B244" t="str">
            <v>160MVA Transformer</v>
          </cell>
          <cell r="C244">
            <v>0</v>
          </cell>
          <cell r="D244">
            <v>0</v>
          </cell>
          <cell r="E244">
            <v>0</v>
          </cell>
          <cell r="F244">
            <v>1.24</v>
          </cell>
          <cell r="G244">
            <v>0</v>
          </cell>
          <cell r="H244">
            <v>1.24</v>
          </cell>
          <cell r="I244">
            <v>0</v>
          </cell>
        </row>
        <row r="245">
          <cell r="A245">
            <v>2</v>
          </cell>
          <cell r="B245" t="str">
            <v>40MVA transformer</v>
          </cell>
          <cell r="C245">
            <v>1</v>
          </cell>
          <cell r="D245">
            <v>0</v>
          </cell>
          <cell r="E245">
            <v>0</v>
          </cell>
          <cell r="F245">
            <v>0.97</v>
          </cell>
          <cell r="G245">
            <v>0.97</v>
          </cell>
          <cell r="H245">
            <v>0.97</v>
          </cell>
          <cell r="I245">
            <v>0.97</v>
          </cell>
        </row>
        <row r="246">
          <cell r="A246">
            <v>3</v>
          </cell>
          <cell r="B246" t="str">
            <v>220KV CB</v>
          </cell>
          <cell r="C246">
            <v>0</v>
          </cell>
          <cell r="D246">
            <v>0</v>
          </cell>
          <cell r="E246">
            <v>0</v>
          </cell>
          <cell r="F246">
            <v>0.2</v>
          </cell>
          <cell r="G246">
            <v>0</v>
          </cell>
          <cell r="H246">
            <v>0.2</v>
          </cell>
          <cell r="I246">
            <v>0</v>
          </cell>
        </row>
        <row r="247">
          <cell r="A247">
            <v>4</v>
          </cell>
          <cell r="B247" t="str">
            <v>220KV CT</v>
          </cell>
          <cell r="C247">
            <v>0</v>
          </cell>
          <cell r="D247">
            <v>0</v>
          </cell>
          <cell r="E247">
            <v>0</v>
          </cell>
          <cell r="F247">
            <v>4.1000000000000002E-2</v>
          </cell>
          <cell r="G247">
            <v>0</v>
          </cell>
          <cell r="H247">
            <v>4.1000000000000002E-2</v>
          </cell>
          <cell r="I247">
            <v>0</v>
          </cell>
        </row>
        <row r="248">
          <cell r="A248">
            <v>5</v>
          </cell>
          <cell r="B248" t="str">
            <v>220KV Isolator</v>
          </cell>
          <cell r="C248">
            <v>0</v>
          </cell>
          <cell r="D248">
            <v>0</v>
          </cell>
          <cell r="E248">
            <v>0</v>
          </cell>
          <cell r="F248">
            <v>0.09</v>
          </cell>
          <cell r="G248">
            <v>0</v>
          </cell>
          <cell r="H248">
            <v>0.09</v>
          </cell>
          <cell r="I248">
            <v>0</v>
          </cell>
        </row>
        <row r="249">
          <cell r="A249">
            <v>6</v>
          </cell>
          <cell r="B249" t="str">
            <v>220KV LA</v>
          </cell>
          <cell r="C249">
            <v>0</v>
          </cell>
          <cell r="D249">
            <v>0</v>
          </cell>
          <cell r="E249">
            <v>0</v>
          </cell>
          <cell r="F249">
            <v>2.5000000000000001E-2</v>
          </cell>
          <cell r="G249">
            <v>0</v>
          </cell>
          <cell r="H249">
            <v>2.5000000000000001E-2</v>
          </cell>
          <cell r="I249">
            <v>0</v>
          </cell>
        </row>
        <row r="250">
          <cell r="A250">
            <v>7</v>
          </cell>
          <cell r="B250" t="str">
            <v>220KV PT/CVT</v>
          </cell>
          <cell r="C250">
            <v>0</v>
          </cell>
          <cell r="D250">
            <v>0</v>
          </cell>
          <cell r="E250">
            <v>0</v>
          </cell>
          <cell r="F250">
            <v>0.04</v>
          </cell>
          <cell r="G250">
            <v>0</v>
          </cell>
          <cell r="H250">
            <v>0.04</v>
          </cell>
          <cell r="I250">
            <v>0</v>
          </cell>
        </row>
        <row r="251">
          <cell r="A251">
            <v>8</v>
          </cell>
          <cell r="B251" t="str">
            <v>220KV C&amp;R Panel</v>
          </cell>
          <cell r="C251">
            <v>0</v>
          </cell>
          <cell r="D251">
            <v>0</v>
          </cell>
          <cell r="E251">
            <v>0</v>
          </cell>
          <cell r="F251">
            <v>0.18</v>
          </cell>
          <cell r="G251">
            <v>0</v>
          </cell>
          <cell r="H251">
            <v>0.18</v>
          </cell>
          <cell r="I251">
            <v>0</v>
          </cell>
        </row>
        <row r="252">
          <cell r="A252">
            <v>9</v>
          </cell>
          <cell r="B252" t="str">
            <v>220/132/33KV Gantries,Busbar equip.structure erection(in MT)</v>
          </cell>
          <cell r="C252">
            <v>22.567999999999998</v>
          </cell>
          <cell r="D252">
            <v>0</v>
          </cell>
          <cell r="E252">
            <v>0</v>
          </cell>
          <cell r="F252">
            <v>2.5000000000000001E-2</v>
          </cell>
          <cell r="G252">
            <v>0.56419999999999992</v>
          </cell>
          <cell r="H252">
            <v>2.5000000000000001E-2</v>
          </cell>
          <cell r="I252">
            <v>0.56419999999999992</v>
          </cell>
        </row>
        <row r="253">
          <cell r="A253">
            <v>10</v>
          </cell>
          <cell r="B253" t="str">
            <v>PLCC equipments</v>
          </cell>
          <cell r="C253" t="str">
            <v>LS</v>
          </cell>
          <cell r="D253">
            <v>0</v>
          </cell>
          <cell r="E253">
            <v>0</v>
          </cell>
          <cell r="F253">
            <v>0</v>
          </cell>
          <cell r="G253">
            <v>0</v>
          </cell>
          <cell r="H253" t="str">
            <v>LS</v>
          </cell>
          <cell r="I253">
            <v>0</v>
          </cell>
        </row>
        <row r="254">
          <cell r="A254">
            <v>11</v>
          </cell>
          <cell r="B254" t="str">
            <v>220KV PI/Solid Core Insulators</v>
          </cell>
          <cell r="C254">
            <v>0</v>
          </cell>
          <cell r="D254">
            <v>0</v>
          </cell>
          <cell r="E254">
            <v>0</v>
          </cell>
          <cell r="F254">
            <v>7.0000000000000001E-3</v>
          </cell>
          <cell r="G254">
            <v>0</v>
          </cell>
          <cell r="H254">
            <v>7.0000000000000001E-3</v>
          </cell>
          <cell r="I254">
            <v>0</v>
          </cell>
        </row>
        <row r="255">
          <cell r="A255">
            <v>12</v>
          </cell>
          <cell r="B255" t="str">
            <v>220KV wave trap</v>
          </cell>
          <cell r="C255">
            <v>0</v>
          </cell>
          <cell r="D255">
            <v>0</v>
          </cell>
          <cell r="E255">
            <v>0</v>
          </cell>
          <cell r="F255">
            <v>0.04</v>
          </cell>
          <cell r="G255">
            <v>0</v>
          </cell>
          <cell r="H255">
            <v>0.04</v>
          </cell>
          <cell r="I255">
            <v>0</v>
          </cell>
        </row>
        <row r="256">
          <cell r="A256">
            <v>13</v>
          </cell>
          <cell r="B256" t="str">
            <v>132KV CC</v>
          </cell>
          <cell r="C256">
            <v>0</v>
          </cell>
          <cell r="D256">
            <v>0</v>
          </cell>
          <cell r="E256">
            <v>0</v>
          </cell>
          <cell r="F256">
            <v>3.4000000000000002E-2</v>
          </cell>
          <cell r="G256">
            <v>0</v>
          </cell>
          <cell r="H256">
            <v>3.4000000000000002E-2</v>
          </cell>
          <cell r="I256">
            <v>0</v>
          </cell>
        </row>
        <row r="257">
          <cell r="A257">
            <v>14</v>
          </cell>
          <cell r="B257" t="str">
            <v>132KV CB</v>
          </cell>
          <cell r="C257">
            <v>1</v>
          </cell>
          <cell r="D257">
            <v>0</v>
          </cell>
          <cell r="E257">
            <v>0</v>
          </cell>
          <cell r="F257">
            <v>0.16</v>
          </cell>
          <cell r="G257">
            <v>0.16</v>
          </cell>
          <cell r="H257">
            <v>0.16</v>
          </cell>
          <cell r="I257">
            <v>0.16</v>
          </cell>
        </row>
        <row r="258">
          <cell r="A258">
            <v>15</v>
          </cell>
          <cell r="B258" t="str">
            <v>132KV CT</v>
          </cell>
          <cell r="C258">
            <v>3</v>
          </cell>
          <cell r="D258">
            <v>0</v>
          </cell>
          <cell r="E258">
            <v>0</v>
          </cell>
          <cell r="F258">
            <v>3.9E-2</v>
          </cell>
          <cell r="G258">
            <v>0.11699999999999999</v>
          </cell>
          <cell r="H258">
            <v>3.9E-2</v>
          </cell>
          <cell r="I258">
            <v>0.11699999999999999</v>
          </cell>
        </row>
        <row r="259">
          <cell r="A259">
            <v>16</v>
          </cell>
          <cell r="B259" t="str">
            <v>132KV Isolators</v>
          </cell>
          <cell r="C259">
            <v>3</v>
          </cell>
          <cell r="D259">
            <v>0</v>
          </cell>
          <cell r="E259">
            <v>0</v>
          </cell>
          <cell r="F259">
            <v>7.0000000000000007E-2</v>
          </cell>
          <cell r="G259">
            <v>0.21000000000000002</v>
          </cell>
          <cell r="H259">
            <v>7.0000000000000007E-2</v>
          </cell>
          <cell r="I259">
            <v>0.21000000000000002</v>
          </cell>
        </row>
        <row r="260">
          <cell r="A260">
            <v>17</v>
          </cell>
          <cell r="B260" t="str">
            <v>132KV LA</v>
          </cell>
          <cell r="C260">
            <v>3</v>
          </cell>
          <cell r="D260">
            <v>0</v>
          </cell>
          <cell r="E260">
            <v>0</v>
          </cell>
          <cell r="F260">
            <v>1.7000000000000001E-2</v>
          </cell>
          <cell r="G260">
            <v>5.1000000000000004E-2</v>
          </cell>
          <cell r="H260">
            <v>1.7000000000000001E-2</v>
          </cell>
          <cell r="I260">
            <v>5.1000000000000004E-2</v>
          </cell>
        </row>
        <row r="261">
          <cell r="A261">
            <v>18</v>
          </cell>
          <cell r="B261" t="str">
            <v>132KV C&amp;R Panel</v>
          </cell>
          <cell r="C261">
            <v>1</v>
          </cell>
          <cell r="D261">
            <v>0</v>
          </cell>
          <cell r="E261">
            <v>0</v>
          </cell>
          <cell r="F261">
            <v>0.14000000000000001</v>
          </cell>
          <cell r="G261">
            <v>0.14000000000000001</v>
          </cell>
          <cell r="H261">
            <v>0.14000000000000001</v>
          </cell>
          <cell r="I261">
            <v>0.14000000000000001</v>
          </cell>
        </row>
        <row r="262">
          <cell r="A262">
            <v>19</v>
          </cell>
          <cell r="B262" t="str">
            <v>132KV PI/Solid Core Insulator</v>
          </cell>
          <cell r="C262">
            <v>6</v>
          </cell>
          <cell r="D262">
            <v>0</v>
          </cell>
          <cell r="E262">
            <v>0</v>
          </cell>
          <cell r="F262">
            <v>5.0000000000000001E-3</v>
          </cell>
          <cell r="G262">
            <v>0.03</v>
          </cell>
          <cell r="H262">
            <v>5.0000000000000001E-3</v>
          </cell>
          <cell r="I262">
            <v>0.03</v>
          </cell>
        </row>
        <row r="263">
          <cell r="A263">
            <v>20</v>
          </cell>
          <cell r="B263" t="str">
            <v>132KV PT</v>
          </cell>
          <cell r="C263">
            <v>0</v>
          </cell>
          <cell r="D263">
            <v>0</v>
          </cell>
          <cell r="E263">
            <v>0</v>
          </cell>
          <cell r="F263">
            <v>3.4000000000000002E-2</v>
          </cell>
          <cell r="G263">
            <v>0</v>
          </cell>
          <cell r="H263">
            <v>3.4000000000000002E-2</v>
          </cell>
          <cell r="I263">
            <v>0</v>
          </cell>
        </row>
        <row r="264">
          <cell r="A264">
            <v>21</v>
          </cell>
          <cell r="B264" t="str">
            <v>33KV CB</v>
          </cell>
          <cell r="C264">
            <v>1</v>
          </cell>
          <cell r="D264">
            <v>0</v>
          </cell>
          <cell r="E264">
            <v>0</v>
          </cell>
          <cell r="F264">
            <v>8.2000000000000003E-2</v>
          </cell>
          <cell r="G264">
            <v>8.2000000000000003E-2</v>
          </cell>
          <cell r="H264">
            <v>8.2000000000000003E-2</v>
          </cell>
          <cell r="I264">
            <v>8.2000000000000003E-2</v>
          </cell>
        </row>
        <row r="265">
          <cell r="A265">
            <v>22</v>
          </cell>
          <cell r="B265" t="str">
            <v>33KV CT</v>
          </cell>
          <cell r="C265">
            <v>3</v>
          </cell>
          <cell r="D265">
            <v>0</v>
          </cell>
          <cell r="E265">
            <v>0</v>
          </cell>
          <cell r="F265">
            <v>0.03</v>
          </cell>
          <cell r="G265">
            <v>0.09</v>
          </cell>
          <cell r="H265">
            <v>0.03</v>
          </cell>
          <cell r="I265">
            <v>0.09</v>
          </cell>
        </row>
        <row r="266">
          <cell r="A266">
            <v>23</v>
          </cell>
          <cell r="B266" t="str">
            <v>33KV PT</v>
          </cell>
          <cell r="C266">
            <v>0</v>
          </cell>
          <cell r="D266">
            <v>0</v>
          </cell>
          <cell r="E266">
            <v>0</v>
          </cell>
          <cell r="F266">
            <v>0.03</v>
          </cell>
          <cell r="G266">
            <v>0</v>
          </cell>
          <cell r="H266">
            <v>0.03</v>
          </cell>
          <cell r="I266">
            <v>0</v>
          </cell>
        </row>
        <row r="267">
          <cell r="A267">
            <v>24</v>
          </cell>
          <cell r="B267" t="str">
            <v>33KV Isolator</v>
          </cell>
          <cell r="C267">
            <v>2</v>
          </cell>
          <cell r="D267">
            <v>0</v>
          </cell>
          <cell r="E267">
            <v>0</v>
          </cell>
          <cell r="F267">
            <v>4.7E-2</v>
          </cell>
          <cell r="G267">
            <v>9.4E-2</v>
          </cell>
          <cell r="H267">
            <v>4.7E-2</v>
          </cell>
          <cell r="I267">
            <v>9.4E-2</v>
          </cell>
        </row>
        <row r="268">
          <cell r="A268">
            <v>25</v>
          </cell>
          <cell r="B268" t="str">
            <v>33KV LA</v>
          </cell>
          <cell r="C268">
            <v>3</v>
          </cell>
          <cell r="D268">
            <v>0</v>
          </cell>
          <cell r="E268">
            <v>0</v>
          </cell>
          <cell r="F268">
            <v>1.0999999999999999E-2</v>
          </cell>
          <cell r="G268">
            <v>3.3000000000000002E-2</v>
          </cell>
          <cell r="H268">
            <v>1.0999999999999999E-2</v>
          </cell>
          <cell r="I268">
            <v>3.3000000000000002E-2</v>
          </cell>
        </row>
        <row r="269">
          <cell r="A269">
            <v>26</v>
          </cell>
          <cell r="B269" t="str">
            <v>33KV C&amp;R Panel</v>
          </cell>
          <cell r="C269">
            <v>1</v>
          </cell>
          <cell r="D269">
            <v>0</v>
          </cell>
          <cell r="E269">
            <v>0</v>
          </cell>
          <cell r="F269">
            <v>0.13</v>
          </cell>
          <cell r="G269">
            <v>0.13</v>
          </cell>
          <cell r="H269">
            <v>0.13</v>
          </cell>
          <cell r="I269">
            <v>0.13</v>
          </cell>
        </row>
        <row r="270">
          <cell r="A270">
            <v>27</v>
          </cell>
          <cell r="B270" t="str">
            <v>33KV PI/Solid Core Insulators</v>
          </cell>
          <cell r="C270">
            <v>0</v>
          </cell>
          <cell r="D270">
            <v>0</v>
          </cell>
          <cell r="E270">
            <v>0</v>
          </cell>
          <cell r="F270">
            <v>3.0000000000000001E-3</v>
          </cell>
          <cell r="G270">
            <v>0</v>
          </cell>
          <cell r="H270">
            <v>3.0000000000000001E-3</v>
          </cell>
          <cell r="I270">
            <v>0</v>
          </cell>
        </row>
        <row r="271">
          <cell r="A271">
            <v>28</v>
          </cell>
          <cell r="B271" t="str">
            <v>Station Transformer,</v>
          </cell>
          <cell r="C271">
            <v>0</v>
          </cell>
          <cell r="D271">
            <v>0</v>
          </cell>
          <cell r="E271">
            <v>0</v>
          </cell>
          <cell r="F271">
            <v>7.0000000000000007E-2</v>
          </cell>
          <cell r="G271">
            <v>0</v>
          </cell>
          <cell r="H271">
            <v>7.0000000000000007E-2</v>
          </cell>
          <cell r="I271">
            <v>0</v>
          </cell>
        </row>
        <row r="272">
          <cell r="A272">
            <v>29</v>
          </cell>
          <cell r="B272" t="str">
            <v>Cable laying &amp; associated works</v>
          </cell>
          <cell r="C272" t="str">
            <v>LS</v>
          </cell>
          <cell r="D272">
            <v>0</v>
          </cell>
          <cell r="E272">
            <v>0</v>
          </cell>
          <cell r="F272">
            <v>0.2</v>
          </cell>
          <cell r="G272">
            <v>0.2</v>
          </cell>
          <cell r="H272" t="str">
            <v>LS</v>
          </cell>
          <cell r="I272">
            <v>0.2</v>
          </cell>
        </row>
        <row r="273">
          <cell r="A273">
            <v>30</v>
          </cell>
          <cell r="B273" t="str">
            <v>Earthing works</v>
          </cell>
          <cell r="C273" t="str">
            <v>LS</v>
          </cell>
          <cell r="D273">
            <v>0</v>
          </cell>
          <cell r="E273">
            <v>0</v>
          </cell>
          <cell r="F273">
            <v>0.2</v>
          </cell>
          <cell r="G273">
            <v>0.2</v>
          </cell>
          <cell r="H273" t="str">
            <v>LS</v>
          </cell>
          <cell r="I273">
            <v>0.2</v>
          </cell>
        </row>
        <row r="274">
          <cell r="A274">
            <v>31</v>
          </cell>
          <cell r="B274" t="str">
            <v>AC/DC Board</v>
          </cell>
          <cell r="C274">
            <v>0</v>
          </cell>
          <cell r="D274">
            <v>0</v>
          </cell>
          <cell r="E274">
            <v>0</v>
          </cell>
          <cell r="F274">
            <v>0.13100000000000001</v>
          </cell>
          <cell r="G274">
            <v>0</v>
          </cell>
          <cell r="H274">
            <v>0.13100000000000001</v>
          </cell>
          <cell r="I274">
            <v>0</v>
          </cell>
        </row>
        <row r="275">
          <cell r="A275">
            <v>32</v>
          </cell>
          <cell r="B275" t="str">
            <v>Fitting of lighting fixtures</v>
          </cell>
          <cell r="C275" t="str">
            <v>LS</v>
          </cell>
          <cell r="D275">
            <v>0</v>
          </cell>
          <cell r="E275">
            <v>0</v>
          </cell>
          <cell r="F275">
            <v>0.1</v>
          </cell>
          <cell r="G275">
            <v>0.1</v>
          </cell>
          <cell r="H275" t="str">
            <v>LS</v>
          </cell>
          <cell r="I275">
            <v>0.1</v>
          </cell>
        </row>
        <row r="276">
          <cell r="A276">
            <v>33</v>
          </cell>
          <cell r="B276" t="str">
            <v>110V 300Ah battery</v>
          </cell>
          <cell r="C276">
            <v>0</v>
          </cell>
          <cell r="D276">
            <v>0</v>
          </cell>
          <cell r="E276">
            <v>0</v>
          </cell>
          <cell r="F276">
            <v>0.14000000000000001</v>
          </cell>
          <cell r="G276">
            <v>0</v>
          </cell>
          <cell r="H276">
            <v>0.14000000000000001</v>
          </cell>
          <cell r="I276">
            <v>0</v>
          </cell>
        </row>
        <row r="277">
          <cell r="A277">
            <v>34</v>
          </cell>
          <cell r="B277" t="str">
            <v>110V 300Ah battery charger</v>
          </cell>
          <cell r="C277">
            <v>0</v>
          </cell>
          <cell r="D277">
            <v>0</v>
          </cell>
          <cell r="E277">
            <v>0</v>
          </cell>
          <cell r="F277">
            <v>9.5000000000000001E-2</v>
          </cell>
          <cell r="G277">
            <v>0</v>
          </cell>
          <cell r="H277">
            <v>9.5000000000000001E-2</v>
          </cell>
          <cell r="I277">
            <v>0</v>
          </cell>
        </row>
        <row r="278">
          <cell r="A278">
            <v>35</v>
          </cell>
          <cell r="B278" t="str">
            <v>48V 200Ah battery</v>
          </cell>
          <cell r="C278">
            <v>0</v>
          </cell>
          <cell r="D278">
            <v>0</v>
          </cell>
          <cell r="E278">
            <v>0</v>
          </cell>
          <cell r="F278">
            <v>0.1</v>
          </cell>
          <cell r="G278">
            <v>0</v>
          </cell>
          <cell r="H278">
            <v>0.1</v>
          </cell>
          <cell r="I278">
            <v>0</v>
          </cell>
        </row>
        <row r="279">
          <cell r="A279">
            <v>36</v>
          </cell>
          <cell r="B279" t="str">
            <v>48V 200Ah battery charger</v>
          </cell>
          <cell r="C279">
            <v>0</v>
          </cell>
          <cell r="D279">
            <v>0</v>
          </cell>
          <cell r="E279">
            <v>0</v>
          </cell>
          <cell r="F279">
            <v>8.5000000000000006E-2</v>
          </cell>
          <cell r="G279">
            <v>0</v>
          </cell>
          <cell r="H279">
            <v>8.5000000000000006E-2</v>
          </cell>
          <cell r="I279">
            <v>0</v>
          </cell>
        </row>
        <row r="280">
          <cell r="A280">
            <v>37</v>
          </cell>
          <cell r="B280" t="str">
            <v xml:space="preserve">Stringing &amp; Jumpering </v>
          </cell>
          <cell r="C280" t="str">
            <v>LS</v>
          </cell>
          <cell r="D280">
            <v>0</v>
          </cell>
          <cell r="E280">
            <v>0</v>
          </cell>
          <cell r="F280">
            <v>0.5</v>
          </cell>
          <cell r="G280">
            <v>0.5</v>
          </cell>
          <cell r="H280" t="str">
            <v>LS</v>
          </cell>
          <cell r="I280">
            <v>0.5</v>
          </cell>
        </row>
        <row r="281">
          <cell r="A281">
            <v>38</v>
          </cell>
          <cell r="B281" t="str">
            <v>Testing &amp; Commissioning &amp; misc.expenditure</v>
          </cell>
          <cell r="C281" t="str">
            <v>LS</v>
          </cell>
          <cell r="D281">
            <v>0</v>
          </cell>
          <cell r="E281">
            <v>0</v>
          </cell>
          <cell r="F281">
            <v>0.1</v>
          </cell>
          <cell r="G281">
            <v>0.1</v>
          </cell>
          <cell r="H281" t="str">
            <v>LS</v>
          </cell>
          <cell r="I281">
            <v>0.1</v>
          </cell>
        </row>
        <row r="282">
          <cell r="A282">
            <v>38</v>
          </cell>
          <cell r="B282" t="str">
            <v>Testing &amp; Commissioning &amp; misc.expenditure</v>
          </cell>
          <cell r="C282" t="str">
            <v>LS</v>
          </cell>
          <cell r="D282">
            <v>0</v>
          </cell>
          <cell r="E282">
            <v>0</v>
          </cell>
          <cell r="F282">
            <v>0.1</v>
          </cell>
          <cell r="G282">
            <v>0.1</v>
          </cell>
          <cell r="H282" t="str">
            <v>LS</v>
          </cell>
          <cell r="I282">
            <v>0.1</v>
          </cell>
        </row>
        <row r="283">
          <cell r="E283">
            <v>0</v>
          </cell>
          <cell r="F283">
            <v>0.1</v>
          </cell>
          <cell r="G283">
            <v>0.1</v>
          </cell>
          <cell r="H283" t="str">
            <v>LS</v>
          </cell>
          <cell r="I283">
            <v>0.1</v>
          </cell>
        </row>
        <row r="284">
          <cell r="B284" t="str">
            <v>SUB TOTAL (J)</v>
          </cell>
          <cell r="C284">
            <v>0</v>
          </cell>
          <cell r="D284">
            <v>0</v>
          </cell>
          <cell r="E284">
            <v>0</v>
          </cell>
          <cell r="F284">
            <v>0</v>
          </cell>
          <cell r="G284">
            <v>3.7711999999999999</v>
          </cell>
          <cell r="H284">
            <v>0</v>
          </cell>
          <cell r="I284">
            <v>3.7711999999999999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38">
          <cell r="A38" t="str">
            <v xml:space="preserve">ESTIMATE FOR INSTALLATION OF ADDITIONAL 1X40MVA 132/33KV TRANSFORMER AT EXISTING EHV SUBSTATION </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38">
          <cell r="A38" t="str">
            <v xml:space="preserve">ESTIMATE FOR INSTALLATION OF ADDITIONAL 1X40MVA 132/33KV TRANSFORMER AT EXISTING EHV SUBSTATION </v>
          </cell>
        </row>
      </sheetData>
      <sheetData sheetId="38">
        <row r="38">
          <cell r="A38" t="str">
            <v xml:space="preserve">ESTIMATE FOR INSTALLATION OF ADDITIONAL 1X40MVA 132/33KV TRANSFORMER AT EXISTING EHV SUBSTATION </v>
          </cell>
        </row>
      </sheetData>
      <sheetData sheetId="39">
        <row r="38">
          <cell r="A38" t="str">
            <v xml:space="preserve">ESTIMATE FOR INSTALLATION OF ADDITIONAL 1X40MVA 132/33KV TRANSFORMER AT EXISTING EHV SUBSTATION </v>
          </cell>
        </row>
      </sheetData>
      <sheetData sheetId="40">
        <row r="38">
          <cell r="A38" t="str">
            <v xml:space="preserve">ESTIMATE FOR INSTALLATION OF ADDITIONAL 1X40MVA 132/33KV TRANSFORMER AT EXISTING EHV SUBSTATION </v>
          </cell>
        </row>
      </sheetData>
      <sheetData sheetId="41">
        <row r="38">
          <cell r="A38" t="str">
            <v xml:space="preserve">ESTIMATE FOR INSTALLATION OF ADDITIONAL 1X40MVA 132/33KV TRANSFORMER AT EXISTING EHV SUBSTATION </v>
          </cell>
        </row>
      </sheetData>
      <sheetData sheetId="42">
        <row r="38">
          <cell r="A38" t="str">
            <v xml:space="preserve">ESTIMATE FOR INSTALLATION OF ADDITIONAL 1X40MVA 132/33KV TRANSFORMER AT EXISTING EHV SUBSTATION </v>
          </cell>
        </row>
      </sheetData>
      <sheetData sheetId="43">
        <row r="38">
          <cell r="A38" t="str">
            <v xml:space="preserve">ESTIMATE FOR INSTALLATION OF ADDITIONAL 1X40MVA 132/33KV TRANSFORMER AT EXISTING EHV SUBSTATION </v>
          </cell>
        </row>
      </sheetData>
      <sheetData sheetId="44">
        <row r="38">
          <cell r="A38" t="str">
            <v xml:space="preserve">ESTIMATE FOR INSTALLATION OF ADDITIONAL 1X40MVA 132/33KV TRANSFORMER AT EXISTING EHV SUBSTATION </v>
          </cell>
        </row>
      </sheetData>
      <sheetData sheetId="45" refreshError="1"/>
      <sheetData sheetId="46" refreshError="1"/>
      <sheetData sheetId="47" refreshError="1"/>
      <sheetData sheetId="48" refreshError="1"/>
      <sheetData sheetId="49">
        <row r="38">
          <cell r="A38">
            <v>0</v>
          </cell>
        </row>
      </sheetData>
      <sheetData sheetId="50">
        <row r="38">
          <cell r="A38" t="str">
            <v xml:space="preserve">ESTIMATE FOR INSTALLATION OF ADDITIONAL 1X40MVA 132/33KV TRANSFORMER AT EXISTING EHV SUBSTATION </v>
          </cell>
        </row>
      </sheetData>
      <sheetData sheetId="51">
        <row r="38">
          <cell r="A38" t="str">
            <v xml:space="preserve">ESTIMATE FOR INSTALLATION OF ADDITIONAL 1X40MVA 132/33KV TRANSFORMER AT EXISTING EHV SUBSTATION </v>
          </cell>
        </row>
      </sheetData>
      <sheetData sheetId="52">
        <row r="38">
          <cell r="A38" t="str">
            <v xml:space="preserve">ESTIMATE FOR INSTALLATION OF ADDITIONAL 1X40MVA 132/33KV TRANSFORMER AT EXISTING EHV SUBSTATION </v>
          </cell>
        </row>
      </sheetData>
      <sheetData sheetId="53">
        <row r="38">
          <cell r="A38" t="str">
            <v xml:space="preserve">ESTIMATE FOR INSTALLATION OF ADDITIONAL 1X40MVA 132/33KV TRANSFORMER AT EXISTING EHV SUBSTATION </v>
          </cell>
        </row>
      </sheetData>
      <sheetData sheetId="54">
        <row r="38">
          <cell r="A38" t="str">
            <v xml:space="preserve">ESTIMATE FOR INSTALLATION OF ADDITIONAL 1X40MVA 132/33KV TRANSFORMER AT EXISTING EHV SUBSTATION </v>
          </cell>
        </row>
      </sheetData>
      <sheetData sheetId="55">
        <row r="38">
          <cell r="A38" t="str">
            <v xml:space="preserve">ESTIMATE FOR INSTALLATION OF ADDITIONAL 1X40MVA 132/33KV TRANSFORMER AT EXISTING EHV SUBSTATION </v>
          </cell>
        </row>
      </sheetData>
      <sheetData sheetId="56">
        <row r="38">
          <cell r="A38" t="str">
            <v xml:space="preserve">ESTIMATE FOR INSTALLATION OF ADDITIONAL 1X40MVA 132/33KV TRANSFORMER AT EXISTING EHV SUBSTATION </v>
          </cell>
        </row>
      </sheetData>
      <sheetData sheetId="57">
        <row r="38">
          <cell r="A38" t="str">
            <v xml:space="preserve">ESTIMATE FOR INSTALLATION OF ADDITIONAL 1X40MVA 132/33KV TRANSFORMER AT EXISTING EHV SUBSTATION </v>
          </cell>
        </row>
      </sheetData>
      <sheetData sheetId="58">
        <row r="38">
          <cell r="A38" t="str">
            <v xml:space="preserve">ESTIMATE FOR INSTALLATION OF ADDITIONAL 1X40MVA 132/33KV TRANSFORMER AT EXISTING EHV SUBSTATION </v>
          </cell>
        </row>
      </sheetData>
      <sheetData sheetId="59">
        <row r="38">
          <cell r="A38" t="str">
            <v xml:space="preserve">ESTIMATE FOR INSTALLATION OF ADDITIONAL 1X40MVA 132/33KV TRANSFORMER AT EXISTING EHV SUBSTATION </v>
          </cell>
        </row>
      </sheetData>
      <sheetData sheetId="60">
        <row r="38">
          <cell r="A38" t="str">
            <v xml:space="preserve">ESTIMATE FOR INSTALLATION OF ADDITIONAL 1X40MVA 132/33KV TRANSFORMER AT EXISTING EHV SUBSTATION </v>
          </cell>
        </row>
      </sheetData>
      <sheetData sheetId="61">
        <row r="38">
          <cell r="A38" t="str">
            <v xml:space="preserve">ESTIMATE FOR INSTALLATION OF ADDITIONAL 1X40MVA 132/33KV TRANSFORMER AT EXISTING EHV SUBSTATION </v>
          </cell>
        </row>
      </sheetData>
      <sheetData sheetId="62">
        <row r="38">
          <cell r="A38" t="str">
            <v xml:space="preserve">ESTIMATE FOR INSTALLATION OF ADDITIONAL 1X40MVA 132/33KV TRANSFORMER AT EXISTING EHV SUBSTATION </v>
          </cell>
        </row>
      </sheetData>
      <sheetData sheetId="63">
        <row r="38">
          <cell r="A38" t="str">
            <v xml:space="preserve">ESTIMATE FOR INSTALLATION OF ADDITIONAL 1X40MVA 132/33KV TRANSFORMER AT EXISTING EHV SUBSTATION </v>
          </cell>
        </row>
      </sheetData>
      <sheetData sheetId="64">
        <row r="38">
          <cell r="A38" t="str">
            <v xml:space="preserve">ESTIMATE FOR INSTALLATION OF ADDITIONAL 1X40MVA 132/33KV TRANSFORMER AT EXISTING EHV SUBSTATION </v>
          </cell>
        </row>
      </sheetData>
      <sheetData sheetId="65">
        <row r="38">
          <cell r="A38" t="str">
            <v xml:space="preserve">ESTIMATE FOR INSTALLATION OF ADDITIONAL 1X40MVA 132/33KV TRANSFORMER AT EXISTING EHV SUBSTATION </v>
          </cell>
        </row>
      </sheetData>
      <sheetData sheetId="66">
        <row r="38">
          <cell r="A38">
            <v>0</v>
          </cell>
        </row>
      </sheetData>
      <sheetData sheetId="67">
        <row r="38">
          <cell r="A38" t="str">
            <v xml:space="preserve">ESTIMATE FOR INSTALLATION OF ADDITIONAL 1X40MVA 132/33KV TRANSFORMER AT EXISTING EHV SUBSTATION </v>
          </cell>
        </row>
      </sheetData>
      <sheetData sheetId="68">
        <row r="38">
          <cell r="A38" t="str">
            <v xml:space="preserve">ESTIMATE FOR INSTALLATION OF ADDITIONAL 1X40MVA 132/33KV TRANSFORMER AT EXISTING EHV SUBSTATION </v>
          </cell>
        </row>
      </sheetData>
      <sheetData sheetId="69">
        <row r="38">
          <cell r="A38" t="str">
            <v xml:space="preserve">ESTIMATE FOR INSTALLATION OF ADDITIONAL 1X40MVA 132/33KV TRANSFORMER AT EXISTING EHV SUBSTATION </v>
          </cell>
        </row>
      </sheetData>
      <sheetData sheetId="70">
        <row r="38">
          <cell r="A38" t="str">
            <v xml:space="preserve">ESTIMATE FOR INSTALLATION OF ADDITIONAL 1X40MVA 132/33KV TRANSFORMER AT EXISTING EHV SUBSTATION </v>
          </cell>
        </row>
      </sheetData>
      <sheetData sheetId="71">
        <row r="38">
          <cell r="A38">
            <v>0</v>
          </cell>
        </row>
      </sheetData>
      <sheetData sheetId="72">
        <row r="38">
          <cell r="A38" t="str">
            <v xml:space="preserve">ESTIMATE FOR INSTALLATION OF ADDITIONAL 1X40MVA 132/33KV TRANSFORMER AT EXISTING EHV SUBSTATION </v>
          </cell>
        </row>
      </sheetData>
      <sheetData sheetId="73">
        <row r="38">
          <cell r="A38" t="str">
            <v xml:space="preserve">ESTIMATE FOR INSTALLATION OF ADDITIONAL 1X40MVA 132/33KV TRANSFORMER AT EXISTING EHV SUBSTATION </v>
          </cell>
        </row>
      </sheetData>
      <sheetData sheetId="74">
        <row r="38">
          <cell r="A38" t="str">
            <v xml:space="preserve">ESTIMATE FOR INSTALLATION OF ADDITIONAL 1X40MVA 132/33KV TRANSFORMER AT EXISTING EHV SUBSTATION </v>
          </cell>
        </row>
      </sheetData>
      <sheetData sheetId="75">
        <row r="38">
          <cell r="A38" t="str">
            <v xml:space="preserve">ESTIMATE FOR INSTALLATION OF ADDITIONAL 1X40MVA 132/33KV TRANSFORMER AT EXISTING EHV SUBSTATION </v>
          </cell>
        </row>
      </sheetData>
      <sheetData sheetId="76">
        <row r="38">
          <cell r="A38" t="str">
            <v xml:space="preserve">ESTIMATE FOR INSTALLATION OF ADDITIONAL 1X40MVA 132/33KV TRANSFORMER AT EXISTING EHV SUBSTATION </v>
          </cell>
        </row>
      </sheetData>
      <sheetData sheetId="77">
        <row r="38">
          <cell r="A38" t="str">
            <v xml:space="preserve">ESTIMATE FOR INSTALLATION OF ADDITIONAL 1X40MVA 132/33KV TRANSFORMER AT EXISTING EHV SUBSTATION </v>
          </cell>
        </row>
      </sheetData>
      <sheetData sheetId="78">
        <row r="38">
          <cell r="A38" t="str">
            <v xml:space="preserve">ESTIMATE FOR INSTALLATION OF ADDITIONAL 1X40MVA 132/33KV TRANSFORMER AT EXISTING EHV SUBSTATION </v>
          </cell>
        </row>
      </sheetData>
      <sheetData sheetId="79">
        <row r="38">
          <cell r="A38" t="str">
            <v xml:space="preserve">ESTIMATE FOR INSTALLATION OF ADDITIONAL 1X40MVA 132/33KV TRANSFORMER AT EXISTING EHV SUBSTATION </v>
          </cell>
        </row>
      </sheetData>
      <sheetData sheetId="80">
        <row r="38">
          <cell r="A38" t="str">
            <v xml:space="preserve">ESTIMATE FOR INSTALLATION OF ADDITIONAL 1X40MVA 132/33KV TRANSFORMER AT EXISTING EHV SUBSTATION </v>
          </cell>
        </row>
      </sheetData>
      <sheetData sheetId="81">
        <row r="38">
          <cell r="A38" t="str">
            <v xml:space="preserve">ESTIMATE FOR INSTALLATION OF ADDITIONAL 1X40MVA 132/33KV TRANSFORMER AT EXISTING EHV SUBSTATION </v>
          </cell>
        </row>
      </sheetData>
      <sheetData sheetId="82">
        <row r="38">
          <cell r="A38" t="str">
            <v xml:space="preserve">ESTIMATE FOR INSTALLATION OF ADDITIONAL 1X40MVA 132/33KV TRANSFORMER AT EXISTING EHV SUBSTATION </v>
          </cell>
        </row>
      </sheetData>
      <sheetData sheetId="83">
        <row r="38">
          <cell r="A38" t="str">
            <v xml:space="preserve">ESTIMATE FOR INSTALLATION OF ADDITIONAL 1X40MVA 132/33KV TRANSFORMER AT EXISTING EHV SUBSTATION </v>
          </cell>
        </row>
      </sheetData>
      <sheetData sheetId="84">
        <row r="38">
          <cell r="A38" t="str">
            <v xml:space="preserve">ESTIMATE FOR INSTALLATION OF ADDITIONAL 1X40MVA 132/33KV TRANSFORMER AT EXISTING EHV SUBSTATION </v>
          </cell>
        </row>
      </sheetData>
      <sheetData sheetId="85">
        <row r="38">
          <cell r="A38" t="str">
            <v xml:space="preserve">ESTIMATE FOR INSTALLATION OF ADDITIONAL 1X40MVA 132/33KV TRANSFORMER AT EXISTING EHV SUBSTATION </v>
          </cell>
        </row>
      </sheetData>
      <sheetData sheetId="86">
        <row r="38">
          <cell r="A38" t="str">
            <v xml:space="preserve">ESTIMATE FOR INSTALLATION OF ADDITIONAL 1X40MVA 132/33KV TRANSFORMER AT EXISTING EHV SUBSTATION </v>
          </cell>
        </row>
      </sheetData>
      <sheetData sheetId="87">
        <row r="38">
          <cell r="A38" t="str">
            <v xml:space="preserve">ESTIMATE FOR INSTALLATION OF ADDITIONAL 1X40MVA 132/33KV TRANSFORMER AT EXISTING EHV SUBSTATION </v>
          </cell>
        </row>
      </sheetData>
      <sheetData sheetId="88">
        <row r="38">
          <cell r="A38" t="str">
            <v xml:space="preserve">ESTIMATE FOR INSTALLATION OF ADDITIONAL 1X40MVA 132/33KV TRANSFORMER AT EXISTING EHV SUBSTATION </v>
          </cell>
        </row>
      </sheetData>
      <sheetData sheetId="89">
        <row r="38">
          <cell r="A38" t="str">
            <v xml:space="preserve">ESTIMATE FOR INSTALLATION OF ADDITIONAL 1X40MVA 132/33KV TRANSFORMER AT EXISTING EHV SUBSTATION </v>
          </cell>
        </row>
      </sheetData>
      <sheetData sheetId="90">
        <row r="38">
          <cell r="A38" t="str">
            <v xml:space="preserve">ESTIMATE FOR INSTALLATION OF ADDITIONAL 1X40MVA 132/33KV TRANSFORMER AT EXISTING EHV SUBSTATION </v>
          </cell>
        </row>
      </sheetData>
      <sheetData sheetId="91">
        <row r="38">
          <cell r="A38" t="str">
            <v xml:space="preserve">ESTIMATE FOR INSTALLATION OF ADDITIONAL 1X40MVA 132/33KV TRANSFORMER AT EXISTING EHV SUBSTATION </v>
          </cell>
        </row>
      </sheetData>
      <sheetData sheetId="92">
        <row r="38">
          <cell r="A38" t="str">
            <v xml:space="preserve">ESTIMATE FOR INSTALLATION OF ADDITIONAL 1X40MVA 132/33KV TRANSFORMER AT EXISTING EHV SUBSTATION </v>
          </cell>
        </row>
      </sheetData>
      <sheetData sheetId="93">
        <row r="38">
          <cell r="A38" t="str">
            <v xml:space="preserve">ESTIMATE FOR INSTALLATION OF ADDITIONAL 1X40MVA 132/33KV TRANSFORMER AT EXISTING EHV SUBSTATION </v>
          </cell>
        </row>
      </sheetData>
      <sheetData sheetId="94">
        <row r="38">
          <cell r="A38" t="str">
            <v xml:space="preserve">ESTIMATE FOR INSTALLATION OF ADDITIONAL 1X40MVA 132/33KV TRANSFORMER AT EXISTING EHV SUBSTATION </v>
          </cell>
        </row>
      </sheetData>
      <sheetData sheetId="95">
        <row r="38">
          <cell r="A38" t="str">
            <v xml:space="preserve">ESTIMATE FOR INSTALLATION OF ADDITIONAL 1X40MVA 132/33KV TRANSFORMER AT EXISTING EHV SUBSTATION </v>
          </cell>
        </row>
      </sheetData>
      <sheetData sheetId="96">
        <row r="38">
          <cell r="A38" t="str">
            <v xml:space="preserve">ESTIMATE FOR INSTALLATION OF ADDITIONAL 1X40MVA 132/33KV TRANSFORMER AT EXISTING EHV SUBSTATION </v>
          </cell>
        </row>
      </sheetData>
      <sheetData sheetId="97">
        <row r="38">
          <cell r="A38" t="str">
            <v xml:space="preserve">ESTIMATE FOR INSTALLATION OF ADDITIONAL 1X40MVA 132/33KV TRANSFORMER AT EXISTING EHV SUBSTATION </v>
          </cell>
        </row>
      </sheetData>
      <sheetData sheetId="98">
        <row r="38">
          <cell r="A38">
            <v>0</v>
          </cell>
        </row>
      </sheetData>
      <sheetData sheetId="99">
        <row r="38">
          <cell r="A38">
            <v>0</v>
          </cell>
        </row>
      </sheetData>
      <sheetData sheetId="100"/>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sheetData sheetId="123" refreshError="1"/>
      <sheetData sheetId="124" refreshError="1"/>
      <sheetData sheetId="125">
        <row r="38">
          <cell r="A38" t="str">
            <v xml:space="preserve">ESTIMATE FOR INSTALLATION OF ADDITIONAL 1X40MVA 132/33KV TRANSFORMER AT EXISTING EHV SUBSTATION </v>
          </cell>
        </row>
      </sheetData>
      <sheetData sheetId="126">
        <row r="38">
          <cell r="A38" t="str">
            <v xml:space="preserve">ESTIMATE FOR INSTALLATION OF ADDITIONAL 1X40MVA 132/33KV TRANSFORMER AT EXISTING EHV SUBSTATION </v>
          </cell>
        </row>
      </sheetData>
      <sheetData sheetId="127">
        <row r="38">
          <cell r="A38" t="str">
            <v xml:space="preserve">ESTIMATE FOR INSTALLATION OF ADDITIONAL 1X40MVA 132/33KV TRANSFORMER AT EXISTING EHV SUBSTATION </v>
          </cell>
        </row>
      </sheetData>
      <sheetData sheetId="128">
        <row r="38">
          <cell r="A38" t="str">
            <v xml:space="preserve">ESTIMATE FOR INSTALLATION OF ADDITIONAL 1X40MVA 132/33KV TRANSFORMER AT EXISTING EHV SUBSTATION </v>
          </cell>
        </row>
      </sheetData>
      <sheetData sheetId="129">
        <row r="38">
          <cell r="A38" t="str">
            <v xml:space="preserve">ESTIMATE FOR INSTALLATION OF ADDITIONAL 1X40MVA 132/33KV TRANSFORMER AT EXISTING EHV SUBSTATION </v>
          </cell>
        </row>
      </sheetData>
      <sheetData sheetId="130">
        <row r="38">
          <cell r="A38" t="str">
            <v xml:space="preserve">ESTIMATE FOR INSTALLATION OF ADDITIONAL 1X40MVA 132/33KV TRANSFORMER AT EXISTING EHV SUBSTATION </v>
          </cell>
        </row>
      </sheetData>
      <sheetData sheetId="131">
        <row r="38">
          <cell r="A38" t="str">
            <v xml:space="preserve">ESTIMATE FOR INSTALLATION OF ADDITIONAL 1X40MVA 132/33KV TRANSFORMER AT EXISTING EHV SUBSTATION </v>
          </cell>
        </row>
      </sheetData>
      <sheetData sheetId="132">
        <row r="38">
          <cell r="A38" t="str">
            <v xml:space="preserve">ESTIMATE FOR INSTALLATION OF ADDITIONAL 1X40MVA 132/33KV TRANSFORMER AT EXISTING EHV SUBSTATION </v>
          </cell>
        </row>
      </sheetData>
      <sheetData sheetId="133">
        <row r="38">
          <cell r="A38" t="str">
            <v xml:space="preserve">ESTIMATE FOR INSTALLATION OF ADDITIONAL 1X40MVA 132/33KV TRANSFORMER AT EXISTING EHV SUBSTATION </v>
          </cell>
        </row>
      </sheetData>
      <sheetData sheetId="134">
        <row r="38">
          <cell r="A38" t="str">
            <v xml:space="preserve">ESTIMATE FOR INSTALLATION OF ADDITIONAL 1X40MVA 132/33KV TRANSFORMER AT EXISTING EHV SUBSTATION </v>
          </cell>
        </row>
      </sheetData>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ow r="38">
          <cell r="A38" t="str">
            <v xml:space="preserve">ESTIMATE FOR INSTALLATION OF ADDITIONAL 1X40MVA 132/33KV TRANSFORMER AT EXISTING EHV SUBSTATION </v>
          </cell>
        </row>
      </sheetData>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urceWiseData"/>
      <sheetName val="Weather"/>
      <sheetName val="DEMAND"/>
      <sheetName val="SourceWise"/>
      <sheetName val="DIRECTOR'S"/>
      <sheetName val="DIRECTOR'S Spl"/>
      <sheetName val="ODUD"/>
      <sheetName val="MinVoltage"/>
      <sheetName val="MiscDataEntry"/>
      <sheetName val="CE1"/>
      <sheetName val="CE2"/>
      <sheetName val="7 DAYS"/>
      <sheetName val="PSP1"/>
      <sheetName val="PSP2"/>
      <sheetName val="Data"/>
      <sheetName val="TraderingDetails"/>
      <sheetName val="SYSTEM DATA"/>
      <sheetName val="CEA"/>
      <sheetName val="PsDataEntry"/>
      <sheetName val="REG10"/>
      <sheetName val="CM's (New)"/>
      <sheetName val="CM's"/>
      <sheetName val="HydroDatails"/>
      <sheetName val="Rl-Ul-Hz-ScH"/>
      <sheetName val="Member 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454">
          <cell r="H454">
            <v>0.33611111111111103</v>
          </cell>
        </row>
        <row r="455">
          <cell r="H455">
            <v>0.34652777777777799</v>
          </cell>
        </row>
        <row r="456">
          <cell r="H456">
            <v>0.375</v>
          </cell>
        </row>
        <row r="460">
          <cell r="H460">
            <v>1.59722222222222E-2</v>
          </cell>
        </row>
        <row r="461">
          <cell r="H461">
            <v>2.0833333333333301E-2</v>
          </cell>
        </row>
        <row r="462">
          <cell r="H462">
            <v>2.7777777777777801E-2</v>
          </cell>
        </row>
        <row r="463">
          <cell r="H463">
            <v>2.0833333333333301E-2</v>
          </cell>
        </row>
        <row r="464">
          <cell r="H464">
            <v>1.59722222222222E-2</v>
          </cell>
        </row>
      </sheetData>
      <sheetData sheetId="15" refreshError="1"/>
      <sheetData sheetId="16" refreshError="1"/>
      <sheetData sheetId="17" refreshError="1"/>
      <sheetData sheetId="18" refreshError="1">
        <row r="162">
          <cell r="B162">
            <v>0.76597222222222217</v>
          </cell>
        </row>
        <row r="163">
          <cell r="B163">
            <v>0.53402777777777777</v>
          </cell>
        </row>
        <row r="164">
          <cell r="B164">
            <v>0.47916666666666669</v>
          </cell>
        </row>
        <row r="168">
          <cell r="B168">
            <v>0</v>
          </cell>
        </row>
        <row r="169">
          <cell r="B169">
            <v>0</v>
          </cell>
        </row>
        <row r="170">
          <cell r="B170">
            <v>0</v>
          </cell>
        </row>
        <row r="171">
          <cell r="B171">
            <v>0</v>
          </cell>
        </row>
        <row r="172">
          <cell r="B172">
            <v>0</v>
          </cell>
        </row>
      </sheetData>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erSplit"/>
      <sheetName val="Organic Scav"/>
      <sheetName val="Air consumption"/>
      <sheetName val="Power consump"/>
      <sheetName val="Chem consump"/>
      <sheetName val="Co-current"/>
      <sheetName val="DMFHoriz"/>
      <sheetName val="DMFVert"/>
      <sheetName val="Counter "/>
      <sheetName val="Pipe Sizing"/>
      <sheetName val="RO Cleaning"/>
      <sheetName val="UPCORE"/>
      <sheetName val="MixBed"/>
      <sheetName val="Analy"/>
      <sheetName val="CondPol"/>
      <sheetName val="Sheet1"/>
      <sheetName val="CaCO3 Conversion"/>
      <sheetName val="Storage Tank"/>
      <sheetName val="ACF"/>
      <sheetName val="Clarifier"/>
      <sheetName val="Sheet23"/>
      <sheetName val="pHadj"/>
      <sheetName val="Degasif"/>
      <sheetName val="Filter Press"/>
      <sheetName val="Dosing"/>
      <sheetName val="Neutralization"/>
      <sheetName val="Greensand"/>
      <sheetName val="Soft Exchanger"/>
      <sheetName val="Organic_Scav"/>
      <sheetName val="Air_consumption"/>
      <sheetName val="Power_consump"/>
      <sheetName val="Chem_consump"/>
      <sheetName val="Counter_"/>
      <sheetName val="Pipe_Sizing"/>
      <sheetName val="RO_Cleaning"/>
      <sheetName val="CaCO3_Conversion"/>
      <sheetName val="Storage_Tank"/>
      <sheetName val="Filter_Press"/>
      <sheetName val="Soft_Exchanger"/>
      <sheetName val="BS-203"/>
      <sheetName val="Sheet6"/>
      <sheetName val="Eq. Mobilization"/>
      <sheetName val="Financial Estimates"/>
      <sheetName val="Input"/>
      <sheetName val="val6"/>
      <sheetName val="rough"/>
      <sheetName val="Organic_Scav1"/>
      <sheetName val="Air_consumption1"/>
      <sheetName val="Power_consump1"/>
      <sheetName val="Chem_consump1"/>
      <sheetName val="Counter_1"/>
      <sheetName val="Pipe_Sizing1"/>
      <sheetName val="RO_Cleaning1"/>
      <sheetName val="CaCO3_Conversion1"/>
      <sheetName val="Storage_Tank1"/>
      <sheetName val="Filter_Press1"/>
      <sheetName val="Soft_Exchanger1"/>
      <sheetName val="FBT 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68">
          <cell r="F68">
            <v>3.5959844104579464</v>
          </cell>
        </row>
        <row r="69">
          <cell r="F69">
            <v>1.7979922052289734</v>
          </cell>
        </row>
        <row r="70">
          <cell r="F70">
            <v>0</v>
          </cell>
        </row>
        <row r="71">
          <cell r="F71">
            <v>5.3939766156869196</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3-04|71"/>
      <sheetName val="03-04|72"/>
      <sheetName val="03-04|74"/>
      <sheetName val="03-04|75"/>
      <sheetName val="03-04|76"/>
      <sheetName val="03-04|77"/>
      <sheetName val="03-04|79"/>
      <sheetName val="03-04|83"/>
      <sheetName val="03-04|Master"/>
      <sheetName val="04REL"/>
      <sheetName val="A 3.7"/>
      <sheetName val="CE"/>
      <sheetName val="Metro consind updation sheet"/>
      <sheetName val="Dom"/>
      <sheetName val="201-04REL-Final"/>
      <sheetName val="A_3_7"/>
      <sheetName val="BD-Cons-FY 2017-18"/>
      <sheetName val="Cons- FY 2018-19"/>
      <sheetName val="DVVNL"/>
      <sheetName val="MVVNL"/>
      <sheetName val="PVVNL"/>
      <sheetName val="PuVVNL"/>
      <sheetName val="KESCo"/>
      <sheetName val="Cons-Existing-re comp"/>
      <sheetName val="Re-computation of sales-19- (2)"/>
      <sheetName val="Sheet4"/>
      <sheetName val="LMV-10 working"/>
      <sheetName val="FY 2017-18 Revenue"/>
      <sheetName val="Discom wise Reveneue FY 2017-18"/>
      <sheetName val="DVVNL_Prop"/>
      <sheetName val="MVVNL_Prop"/>
      <sheetName val="PVVNL_prop"/>
      <sheetName val="PuVVNL_Prop"/>
      <sheetName val="KESCo_Prop"/>
      <sheetName val="Re-computation of sales-19-20"/>
      <sheetName val="????(?????)"/>
      <sheetName val="Rates"/>
      <sheetName val="Gener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소요시간"/>
      <sheetName val="ITEM-LIST"/>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3-04|71"/>
      <sheetName val="03-04|72"/>
      <sheetName val="03-04|74"/>
      <sheetName val="03-04|75"/>
      <sheetName val="03-04|76"/>
      <sheetName val="03-04|77"/>
      <sheetName val="03-04|79"/>
      <sheetName val="03-04|83"/>
      <sheetName val="03-04|Master"/>
      <sheetName val="04R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_PwC"/>
      <sheetName val="Assumptions"/>
      <sheetName val="Gainloss computation FY 09-10"/>
      <sheetName val="Summary"/>
      <sheetName val="Issue sheet"/>
      <sheetName val="Tables_True up FY 09-10"/>
      <sheetName val="O&amp;M costs"/>
      <sheetName val="Sheet1"/>
      <sheetName val="F1(Bhu)"/>
      <sheetName val="F1(Cha)"/>
      <sheetName val="F1(Paras)"/>
      <sheetName val="F1(Kor)"/>
      <sheetName val="F1(Parli)"/>
      <sheetName val="F1(Kha)"/>
      <sheetName val="F1(Nasi)"/>
      <sheetName val="F1(Uran)"/>
      <sheetName val="F1(Hydro)"/>
      <sheetName val="F2.1(Bhu)"/>
      <sheetName val="F2.1(Cha)"/>
      <sheetName val="F2.1(Kor)"/>
      <sheetName val="F2.1(Parli)"/>
      <sheetName val="F2.1(Paras)"/>
      <sheetName val="F2.1(Nasi)"/>
      <sheetName val="F2.1(Uran)"/>
      <sheetName val="F2.1(Kha)"/>
      <sheetName val="Capex Bhu"/>
      <sheetName val="Capex Cha"/>
      <sheetName val="Capex Kor"/>
      <sheetName val="Capex Paras"/>
      <sheetName val="Capex Kha"/>
      <sheetName val="Capex parli"/>
      <sheetName val="Capex Nasi"/>
      <sheetName val="Capex Uran"/>
      <sheetName val="Capex Hydro"/>
      <sheetName val="F2.2(Bhu)"/>
      <sheetName val="F2.3(Bhu)"/>
      <sheetName val="F2.6(Bhu)"/>
      <sheetName val="F3(Bhu)"/>
      <sheetName val="F3.1(Bhu)"/>
      <sheetName val="F3.2(Bhu)"/>
      <sheetName val="F3.3(Bhu)"/>
      <sheetName val="F4(Bhu)"/>
      <sheetName val="F5(Bhu)"/>
      <sheetName val="F5.1(Bhu)"/>
      <sheetName val="F5.2(Bhu)"/>
      <sheetName val="F5.3(Bhu)"/>
      <sheetName val="F5.4(Bhu)"/>
      <sheetName val="F6(Bhu)"/>
      <sheetName val="F11(Bhu)"/>
      <sheetName val="F12(Bhu)"/>
      <sheetName val="F2.2(Cha)"/>
      <sheetName val="F2.3(Cha)"/>
      <sheetName val="F2.6(Cha)"/>
      <sheetName val="F3(Cha)"/>
      <sheetName val="F3.1(Cha)"/>
      <sheetName val="F3.2(Cha)"/>
      <sheetName val="F3.3(Cha)"/>
      <sheetName val="F4(Cha)"/>
      <sheetName val="F5.1(Cha)"/>
      <sheetName val="F5(Cha)"/>
      <sheetName val="F5.2(Cha)"/>
      <sheetName val="F5.3(Cha)"/>
      <sheetName val="F5.4(Cha)"/>
      <sheetName val="F6(Cha)"/>
      <sheetName val="F11(Cha)"/>
      <sheetName val="F12(Cha)"/>
      <sheetName val="O&amp;m EXP."/>
      <sheetName val="Koradi"/>
      <sheetName val="F2.2(Kor)"/>
      <sheetName val="F2.3(Kor)"/>
      <sheetName val="F2.6(Kor)"/>
      <sheetName val="F3(Kor)"/>
      <sheetName val="F3.1(Kor)"/>
      <sheetName val="F3.2(Kor)"/>
      <sheetName val="F3.3(Kor)"/>
      <sheetName val="F4(Kor)"/>
      <sheetName val="F5.4(Kor)"/>
      <sheetName val="F5(Kor)"/>
      <sheetName val="F5.1(Kor)"/>
      <sheetName val="F5.2(Kor)"/>
      <sheetName val="F5.3(Kor)"/>
      <sheetName val="F6(Kor)"/>
      <sheetName val="F11(Kor)"/>
      <sheetName val="F12(Kor)"/>
      <sheetName val="Paras"/>
      <sheetName val="F2.2(Paras)"/>
      <sheetName val="F2.3(Paras)"/>
      <sheetName val="F2.6(Paras)"/>
      <sheetName val="F3(Paras)"/>
      <sheetName val="F3.1(Paras)"/>
      <sheetName val="F3.2(Paras)"/>
      <sheetName val="F3.3(Paras)"/>
      <sheetName val="F4(Paras)"/>
      <sheetName val="F5(Paras)"/>
      <sheetName val="F5.1(Paras)"/>
      <sheetName val="F5.2(Paras)"/>
      <sheetName val="F5.3(Paras)"/>
      <sheetName val="F5.4(Paras)"/>
      <sheetName val="F6(Paras)"/>
      <sheetName val="F11(Paras)"/>
      <sheetName val="F12(Paras)"/>
      <sheetName val="Parli"/>
      <sheetName val="F2.2(Parli)"/>
      <sheetName val="F2.3(Parli)"/>
      <sheetName val="F2.6(Parli)"/>
      <sheetName val="F3(Parli)"/>
      <sheetName val="F3.1(Parli)"/>
      <sheetName val="F3.2(Parli)"/>
      <sheetName val="F3.3(Parli)"/>
      <sheetName val="F4(Parli)"/>
      <sheetName val="F5(Parli)"/>
      <sheetName val="F5.1(Parli)"/>
      <sheetName val="F5.2(Parli)"/>
      <sheetName val="F5.3(Parli)"/>
      <sheetName val="F5.4(Parli)"/>
      <sheetName val="F6(Parli)"/>
      <sheetName val="F11(Parli)"/>
      <sheetName val="F12(Parli)"/>
      <sheetName val="Khaperkheda"/>
      <sheetName val="F2.2(Kha)"/>
      <sheetName val="F2.3(Kha)"/>
      <sheetName val="F2.6(Kha)"/>
      <sheetName val="F3(Kha)"/>
      <sheetName val="F3.1(Kha)"/>
      <sheetName val="F3.2(Kha)"/>
      <sheetName val="F3.3(Kha)"/>
      <sheetName val="F4(Kha)"/>
      <sheetName val="F5(Kha)"/>
      <sheetName val="F5.1(Kha)"/>
      <sheetName val="F5.2(Kha)"/>
      <sheetName val="F5.3(Kha)"/>
      <sheetName val="F5.4(Kha)"/>
      <sheetName val="F6(Kha)"/>
      <sheetName val="F11(Kha)"/>
      <sheetName val="F12(Kha)"/>
      <sheetName val="Nasik"/>
      <sheetName val="F2.2(Nasi)"/>
      <sheetName val="F2.3(Nasi)"/>
      <sheetName val="F2.6(Nasi)"/>
      <sheetName val="F3(Nasi)"/>
      <sheetName val="F3.1(Nasi)"/>
      <sheetName val="F3.2(Nasi)"/>
      <sheetName val="F3.3(Nasi)"/>
      <sheetName val="F4(Nasi)"/>
      <sheetName val="F5(Nasi)"/>
      <sheetName val="F5.1(Nasi)"/>
      <sheetName val="F5.3(Nasi)"/>
      <sheetName val="F5.2(Nasi)"/>
      <sheetName val="F5.4(Nasi)"/>
      <sheetName val="F6(Nasi)"/>
      <sheetName val="F11(Nasi)"/>
      <sheetName val="F12(Nasi)"/>
      <sheetName val="Uran"/>
      <sheetName val="F2.2(Uran)"/>
      <sheetName val="F2.3(Uran)"/>
      <sheetName val="F2.6(Uran)"/>
      <sheetName val="F3(Uran)"/>
      <sheetName val="F3.1(Uran)"/>
      <sheetName val="F3.2(Uran)"/>
      <sheetName val="F3.3(Uran)"/>
      <sheetName val="F4(Uran)"/>
      <sheetName val="F5(Uran)"/>
      <sheetName val="F5.1(Uran)"/>
      <sheetName val="F5.2(Uran)"/>
      <sheetName val="F5.3(Uran)"/>
      <sheetName val="F5.4(Uran)"/>
      <sheetName val="F6(Uran)"/>
      <sheetName val="F11(Uran)"/>
      <sheetName val="F12(Uran)"/>
      <sheetName val="Hydro"/>
      <sheetName val="F2.1(Hydro)"/>
      <sheetName val="F2.3(Hydro)"/>
      <sheetName val="F2.4(Hydro)"/>
      <sheetName val="F2.6(Hydro)"/>
      <sheetName val="F3(Hydro)"/>
      <sheetName val="F3.1(Hydro)"/>
      <sheetName val="F3.2(Hydro)"/>
      <sheetName val="F3.3(Hydro)"/>
      <sheetName val="F4(Koyna)"/>
      <sheetName val="F4(PuneHydro)"/>
      <sheetName val="F4(NasikHydro)"/>
      <sheetName val="F5(Hydro)"/>
      <sheetName val="F5.1(Hydro)"/>
      <sheetName val="F5.2(Hydro)"/>
      <sheetName val="F4(Hydro)"/>
      <sheetName val="F5.4(PuneHydro)"/>
      <sheetName val="F5.3(PuneHydro)"/>
      <sheetName val="F5.3(NasikHydro)"/>
      <sheetName val="F5.4(NasikHydro)"/>
      <sheetName val="F5.4(Koyna)"/>
      <sheetName val="F5.3(Koyna)"/>
      <sheetName val="F6(Hydro)"/>
      <sheetName val="F11(Hydro)"/>
      <sheetName val="F12(Hydro)"/>
      <sheetName val="Revised True Up 200809"/>
      <sheetName val="Impact of FY 08-09"/>
      <sheetName val="Gainloss_computation_FY_09-10"/>
      <sheetName val="Issue_sheet"/>
      <sheetName val="Tables_True_up_FY_09-10"/>
      <sheetName val="O&amp;M_costs"/>
      <sheetName val="F2_1(Bhu)"/>
      <sheetName val="F2_1(Cha)"/>
      <sheetName val="F2_1(Kor)"/>
      <sheetName val="F2_1(Parli)"/>
      <sheetName val="F2_1(Paras)"/>
      <sheetName val="F2_1(Nasi)"/>
      <sheetName val="F2_1(Uran)"/>
      <sheetName val="F2_1(Kha)"/>
      <sheetName val="Capex_Bhu"/>
      <sheetName val="Capex_Cha"/>
      <sheetName val="Capex_Kor"/>
      <sheetName val="Capex_Paras"/>
      <sheetName val="Capex_Kha"/>
      <sheetName val="Capex_parli"/>
      <sheetName val="Capex_Nasi"/>
      <sheetName val="Capex_Uran"/>
      <sheetName val="Capex_Hydro"/>
      <sheetName val="F2_2(Bhu)"/>
      <sheetName val="F2_3(Bhu)"/>
      <sheetName val="F2_6(Bhu)"/>
      <sheetName val="F3_1(Bhu)"/>
      <sheetName val="F3_2(Bhu)"/>
      <sheetName val="F3_3(Bhu)"/>
      <sheetName val="F5_1(Bhu)"/>
      <sheetName val="F5_2(Bhu)"/>
      <sheetName val="F5_3(Bhu)"/>
      <sheetName val="F5_4(Bhu)"/>
      <sheetName val="F2_2(Cha)"/>
      <sheetName val="F2_3(Cha)"/>
      <sheetName val="F2_6(Cha)"/>
      <sheetName val="F3_1(Cha)"/>
      <sheetName val="F3_2(Cha)"/>
      <sheetName val="F3_3(Cha)"/>
      <sheetName val="F5_1(Cha)"/>
      <sheetName val="F5_2(Cha)"/>
      <sheetName val="F5_3(Cha)"/>
      <sheetName val="F5_4(Cha)"/>
      <sheetName val="O&amp;m_EXP_"/>
      <sheetName val="F2_2(Kor)"/>
      <sheetName val="F2_3(Kor)"/>
      <sheetName val="F2_6(Kor)"/>
      <sheetName val="F3_1(Kor)"/>
      <sheetName val="F3_2(Kor)"/>
      <sheetName val="F3_3(Kor)"/>
      <sheetName val="F5_4(Kor)"/>
      <sheetName val="F5_1(Kor)"/>
      <sheetName val="F5_2(Kor)"/>
      <sheetName val="F5_3(Kor)"/>
      <sheetName val="F2_2(Paras)"/>
      <sheetName val="F2_3(Paras)"/>
      <sheetName val="F2_6(Paras)"/>
      <sheetName val="F3_1(Paras)"/>
      <sheetName val="F3_2(Paras)"/>
      <sheetName val="F3_3(Paras)"/>
      <sheetName val="F5_1(Paras)"/>
      <sheetName val="F5_2(Paras)"/>
      <sheetName val="F5_3(Paras)"/>
      <sheetName val="F5_4(Paras)"/>
      <sheetName val="F2_2(Parli)"/>
      <sheetName val="F2_3(Parli)"/>
      <sheetName val="F2_6(Parli)"/>
      <sheetName val="F3_1(Parli)"/>
      <sheetName val="F3_2(Parli)"/>
      <sheetName val="F3_3(Parli)"/>
      <sheetName val="F5_1(Parli)"/>
      <sheetName val="F5_2(Parli)"/>
      <sheetName val="F5_3(Parli)"/>
      <sheetName val="F5_4(Parli)"/>
      <sheetName val="F2_2(Kha)"/>
      <sheetName val="F2_3(Kha)"/>
      <sheetName val="F2_6(Kha)"/>
      <sheetName val="F3_1(Kha)"/>
      <sheetName val="F3_2(Kha)"/>
      <sheetName val="F3_3(Kha)"/>
      <sheetName val="F5_1(Kha)"/>
      <sheetName val="F5_2(Kha)"/>
      <sheetName val="F5_3(Kha)"/>
      <sheetName val="F5_4(Kha)"/>
      <sheetName val="F2_2(Nasi)"/>
      <sheetName val="F2_3(Nasi)"/>
      <sheetName val="F2_6(Nasi)"/>
      <sheetName val="F3_1(Nasi)"/>
      <sheetName val="F3_2(Nasi)"/>
      <sheetName val="F3_3(Nasi)"/>
      <sheetName val="F5_1(Nasi)"/>
      <sheetName val="F5_3(Nasi)"/>
      <sheetName val="F5_2(Nasi)"/>
      <sheetName val="F5_4(Nasi)"/>
      <sheetName val="F2_2(Uran)"/>
      <sheetName val="F2_3(Uran)"/>
      <sheetName val="F2_6(Uran)"/>
      <sheetName val="F3_1(Uran)"/>
      <sheetName val="F3_2(Uran)"/>
      <sheetName val="F3_3(Uran)"/>
      <sheetName val="F5_1(Uran)"/>
      <sheetName val="F5_2(Uran)"/>
      <sheetName val="F5_3(Uran)"/>
      <sheetName val="F5_4(Uran)"/>
      <sheetName val="F2_1(Hydro)"/>
      <sheetName val="F2_3(Hydro)"/>
      <sheetName val="F2_4(Hydro)"/>
      <sheetName val="F2_6(Hydro)"/>
      <sheetName val="F3_1(Hydro)"/>
      <sheetName val="F3_2(Hydro)"/>
      <sheetName val="F3_3(Hydro)"/>
      <sheetName val="F5_1(Hydro)"/>
      <sheetName val="F5_2(Hydro)"/>
      <sheetName val="F5_4(PuneHydro)"/>
      <sheetName val="F5_3(PuneHydro)"/>
      <sheetName val="F5_3(NasikHydro)"/>
      <sheetName val="F5_4(NasikHydro)"/>
      <sheetName val="F5_4(Koyna)"/>
      <sheetName val="F5_3(Koyna)"/>
      <sheetName val="Revised_True_Up_200809"/>
      <sheetName val="Impact_of_FY_08-09"/>
    </sheetNames>
    <sheetDataSet>
      <sheetData sheetId="0">
        <row r="7">
          <cell r="D7">
            <v>0.1074</v>
          </cell>
          <cell r="E7">
            <v>0.1055</v>
          </cell>
        </row>
        <row r="8">
          <cell r="D8">
            <v>8.1799999999999998E-2</v>
          </cell>
        </row>
        <row r="116">
          <cell r="C116">
            <v>0.11749999999999999</v>
          </cell>
        </row>
      </sheetData>
      <sheetData sheetId="1">
        <row r="3">
          <cell r="B3">
            <v>7.8600000000000003E-2</v>
          </cell>
        </row>
        <row r="16">
          <cell r="B16">
            <v>0.13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30">
          <cell r="V30">
            <v>27.489999999999995</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row r="30">
          <cell r="V30">
            <v>27.489999999999995</v>
          </cell>
        </row>
      </sheetData>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Gainloss computation FY 09-10"/>
      <sheetName val="Summary"/>
      <sheetName val="Issue sheet"/>
      <sheetName val="Tables_True up FY 09-10"/>
      <sheetName val="Assumption_PwC"/>
      <sheetName val="O&amp;M costs"/>
      <sheetName val="Sheet1"/>
      <sheetName val="F1(Bhu)"/>
      <sheetName val="F1(Cha)"/>
      <sheetName val="F1(Paras)"/>
      <sheetName val="F1(Kor)"/>
      <sheetName val="F1(Parli)"/>
      <sheetName val="F1(Kha)"/>
      <sheetName val="F1(Nasi)"/>
      <sheetName val="F1(Uran)"/>
      <sheetName val="F1(Hydro)"/>
      <sheetName val="F2.1(Bhu)"/>
      <sheetName val="F2.1(Cha)"/>
      <sheetName val="F2.1(Kor)"/>
      <sheetName val="F2.1(Parli)"/>
      <sheetName val="F2.1(Paras)"/>
      <sheetName val="F2.1(Nasi)"/>
      <sheetName val="F2.1(Uran)"/>
      <sheetName val="F2.1(Kha)"/>
      <sheetName val="Capex Bhu"/>
      <sheetName val="Capex Cha"/>
      <sheetName val="Capex Kor"/>
      <sheetName val="Capex Paras"/>
      <sheetName val="Capex Kha"/>
      <sheetName val="Capex parli"/>
      <sheetName val="Capex Nasi"/>
      <sheetName val="Capex Uran"/>
      <sheetName val="Capex Hydro"/>
      <sheetName val="F2.2(Bhu)"/>
      <sheetName val="F2.3(Bhu)"/>
      <sheetName val="F2.6(Bhu)"/>
      <sheetName val="F3(Bhu)"/>
      <sheetName val="F3.1(Bhu)"/>
      <sheetName val="F3.2(Bhu)"/>
      <sheetName val="F3.3(Bhu)"/>
      <sheetName val="F4(Bhu)"/>
      <sheetName val="F5(Bhu)"/>
      <sheetName val="F5.1(Bhu)"/>
      <sheetName val="F5.2(Bhu)"/>
      <sheetName val="F5.3(Bhu)"/>
      <sheetName val="F5.4(Bhu)"/>
      <sheetName val="F6(Bhu)"/>
      <sheetName val="F11(Bhu)"/>
      <sheetName val="F12(Bhu)"/>
      <sheetName val="F2.2(Cha)"/>
      <sheetName val="F2.3(Cha)"/>
      <sheetName val="F2.6(Cha)"/>
      <sheetName val="F3(Cha)"/>
      <sheetName val="F3.1(Cha)"/>
      <sheetName val="F3.2(Cha)"/>
      <sheetName val="F3.3(Cha)"/>
      <sheetName val="F4(Cha)"/>
      <sheetName val="F5.1(Cha)"/>
      <sheetName val="F5(Cha)"/>
      <sheetName val="F5.2(Cha)"/>
      <sheetName val="F5.3(Cha)"/>
      <sheetName val="F5.4(Cha)"/>
      <sheetName val="F6(Cha)"/>
      <sheetName val="F11(Cha)"/>
      <sheetName val="F12(Cha)"/>
      <sheetName val="O&amp;m EXP."/>
      <sheetName val="Koradi"/>
      <sheetName val="F2.2(Kor)"/>
      <sheetName val="F2.3(Kor)"/>
      <sheetName val="F2.6(Kor)"/>
      <sheetName val="F3(Kor)"/>
      <sheetName val="F3.1(Kor)"/>
      <sheetName val="F3.2(Kor)"/>
      <sheetName val="F3.3(Kor)"/>
      <sheetName val="F4(Kor)"/>
      <sheetName val="F5.4(Kor)"/>
      <sheetName val="F5(Kor)"/>
      <sheetName val="F5.1(Kor)"/>
      <sheetName val="F5.2(Kor)"/>
      <sheetName val="F5.3(Kor)"/>
      <sheetName val="F6(Kor)"/>
      <sheetName val="F11(Kor)"/>
      <sheetName val="F12(Kor)"/>
      <sheetName val="Paras"/>
      <sheetName val="F2.2(Paras)"/>
      <sheetName val="F2.3(Paras)"/>
      <sheetName val="F2.6(Paras)"/>
      <sheetName val="F3(Paras)"/>
      <sheetName val="F3.1(Paras)"/>
      <sheetName val="F3.2(Paras)"/>
      <sheetName val="F3.3(Paras)"/>
      <sheetName val="F4(Paras)"/>
      <sheetName val="F5(Paras)"/>
      <sheetName val="F5.1(Paras)"/>
      <sheetName val="F5.2(Paras)"/>
      <sheetName val="F5.3(Paras)"/>
      <sheetName val="F5.4(Paras)"/>
      <sheetName val="F6(Paras)"/>
      <sheetName val="F11(Paras)"/>
      <sheetName val="F12(Paras)"/>
      <sheetName val="Parli"/>
      <sheetName val="F2.2(Parli)"/>
      <sheetName val="F2.3(Parli)"/>
      <sheetName val="F2.6(Parli)"/>
      <sheetName val="F3(Parli)"/>
      <sheetName val="F3.1(Parli)"/>
      <sheetName val="F3.2(Parli)"/>
      <sheetName val="F3.3(Parli)"/>
      <sheetName val="F4(Parli)"/>
      <sheetName val="F5(Parli)"/>
      <sheetName val="F5.1(Parli)"/>
      <sheetName val="F5.2(Parli)"/>
      <sheetName val="F5.3(Parli)"/>
      <sheetName val="F5.4(Parli)"/>
      <sheetName val="F6(Parli)"/>
      <sheetName val="F11(Parli)"/>
      <sheetName val="F12(Parli)"/>
      <sheetName val="Khaperkheda"/>
      <sheetName val="F2.2(Kha)"/>
      <sheetName val="F2.3(Kha)"/>
      <sheetName val="F2.6(Kha)"/>
      <sheetName val="F3(Kha)"/>
      <sheetName val="F3.1(Kha)"/>
      <sheetName val="F3.2(Kha)"/>
      <sheetName val="F3.3(Kha)"/>
      <sheetName val="F4(Kha)"/>
      <sheetName val="F5(Kha)"/>
      <sheetName val="F5.1(Kha)"/>
      <sheetName val="F5.2(Kha)"/>
      <sheetName val="F5.3(Kha)"/>
      <sheetName val="F5.4(Kha)"/>
      <sheetName val="F6(Kha)"/>
      <sheetName val="F11(Kha)"/>
      <sheetName val="F12(Kha)"/>
      <sheetName val="Nasik"/>
      <sheetName val="F2.2(Nasi)"/>
      <sheetName val="F2.3(Nasi)"/>
      <sheetName val="F2.6(Nasi)"/>
      <sheetName val="F3(Nasi)"/>
      <sheetName val="F3.1(Nasi)"/>
      <sheetName val="F3.2(Nasi)"/>
      <sheetName val="F3.3(Nasi)"/>
      <sheetName val="F4(Nasi)"/>
      <sheetName val="F5(Nasi)"/>
      <sheetName val="F5.1(Nasi)"/>
      <sheetName val="F5.3(Nasi)"/>
      <sheetName val="F5.2(Nasi)"/>
      <sheetName val="F5.4(Nasi)"/>
      <sheetName val="F6(Nasi)"/>
      <sheetName val="F11(Nasi)"/>
      <sheetName val="F12(Nasi)"/>
      <sheetName val="Uran"/>
      <sheetName val="F2.2(Uran)"/>
      <sheetName val="F2.3(Uran)"/>
      <sheetName val="F2.6(Uran)"/>
      <sheetName val="F3(Uran)"/>
      <sheetName val="F3.1(Uran)"/>
      <sheetName val="F3.2(Uran)"/>
      <sheetName val="F3.3(Uran)"/>
      <sheetName val="F4(Uran)"/>
      <sheetName val="F5(Uran)"/>
      <sheetName val="F5.1(Uran)"/>
      <sheetName val="F5.2(Uran)"/>
      <sheetName val="F5.3(Uran)"/>
      <sheetName val="F5.4(Uran)"/>
      <sheetName val="F6(Uran)"/>
      <sheetName val="F11(Uran)"/>
      <sheetName val="F12(Uran)"/>
      <sheetName val="Hydro"/>
      <sheetName val="F2.1(Hydro)"/>
      <sheetName val="F2.3(Hydro)"/>
      <sheetName val="F2.4(Hydro)"/>
      <sheetName val="F2.6(Hydro)"/>
      <sheetName val="F3(Hydro)"/>
      <sheetName val="F3.1(Hydro)"/>
      <sheetName val="F3.2(Hydro)"/>
      <sheetName val="F3.3(Hydro)"/>
      <sheetName val="F4(Koyna)"/>
      <sheetName val="F4(PuneHydro)"/>
      <sheetName val="F4(NasikHydro)"/>
      <sheetName val="F5(Hydro)"/>
      <sheetName val="F5.1(Hydro)"/>
      <sheetName val="F5.2(Hydro)"/>
      <sheetName val="F4(Hydro)"/>
      <sheetName val="F5.4(PuneHydro)"/>
      <sheetName val="F5.3(PuneHydro)"/>
      <sheetName val="F5.3(NasikHydro)"/>
      <sheetName val="F5.4(NasikHydro)"/>
      <sheetName val="F5.4(Koyna)"/>
      <sheetName val="F5.3(Koyna)"/>
      <sheetName val="F6(Hydro)"/>
      <sheetName val="F11(Hydro)"/>
      <sheetName val="F12(Hydro)"/>
      <sheetName val="Revised True Up 200809"/>
      <sheetName val="Impact of FY 08-09"/>
      <sheetName val="Gainloss_computation_FY_09-10"/>
      <sheetName val="Issue_sheet"/>
      <sheetName val="Tables_True_up_FY_09-10"/>
      <sheetName val="O&amp;M_costs"/>
      <sheetName val="F2_1(Bhu)"/>
      <sheetName val="F2_1(Cha)"/>
      <sheetName val="F2_1(Kor)"/>
      <sheetName val="F2_1(Parli)"/>
      <sheetName val="F2_1(Paras)"/>
      <sheetName val="F2_1(Nasi)"/>
      <sheetName val="F2_1(Uran)"/>
      <sheetName val="F2_1(Kha)"/>
      <sheetName val="Capex_Bhu"/>
      <sheetName val="Capex_Cha"/>
      <sheetName val="Capex_Kor"/>
      <sheetName val="Capex_Paras"/>
      <sheetName val="Capex_Kha"/>
      <sheetName val="Capex_parli"/>
      <sheetName val="Capex_Nasi"/>
      <sheetName val="Capex_Uran"/>
      <sheetName val="Capex_Hydro"/>
      <sheetName val="F2_2(Bhu)"/>
      <sheetName val="F2_3(Bhu)"/>
      <sheetName val="F2_6(Bhu)"/>
      <sheetName val="F3_1(Bhu)"/>
      <sheetName val="F3_2(Bhu)"/>
      <sheetName val="F3_3(Bhu)"/>
      <sheetName val="F5_1(Bhu)"/>
      <sheetName val="F5_2(Bhu)"/>
      <sheetName val="F5_3(Bhu)"/>
      <sheetName val="F5_4(Bhu)"/>
      <sheetName val="F2_2(Cha)"/>
      <sheetName val="F2_3(Cha)"/>
      <sheetName val="F2_6(Cha)"/>
      <sheetName val="F3_1(Cha)"/>
      <sheetName val="F3_2(Cha)"/>
      <sheetName val="F3_3(Cha)"/>
      <sheetName val="F5_1(Cha)"/>
      <sheetName val="F5_2(Cha)"/>
      <sheetName val="F5_3(Cha)"/>
      <sheetName val="F5_4(Cha)"/>
      <sheetName val="O&amp;m_EXP_"/>
      <sheetName val="F2_2(Kor)"/>
      <sheetName val="F2_3(Kor)"/>
      <sheetName val="F2_6(Kor)"/>
      <sheetName val="F3_1(Kor)"/>
      <sheetName val="F3_2(Kor)"/>
      <sheetName val="F3_3(Kor)"/>
      <sheetName val="F5_4(Kor)"/>
      <sheetName val="F5_1(Kor)"/>
      <sheetName val="F5_2(Kor)"/>
      <sheetName val="F5_3(Kor)"/>
      <sheetName val="F2_2(Paras)"/>
      <sheetName val="F2_3(Paras)"/>
      <sheetName val="F2_6(Paras)"/>
      <sheetName val="F3_1(Paras)"/>
      <sheetName val="F3_2(Paras)"/>
      <sheetName val="F3_3(Paras)"/>
      <sheetName val="F5_1(Paras)"/>
      <sheetName val="F5_2(Paras)"/>
      <sheetName val="F5_3(Paras)"/>
      <sheetName val="F5_4(Paras)"/>
      <sheetName val="F2_2(Parli)"/>
      <sheetName val="F2_3(Parli)"/>
      <sheetName val="F2_6(Parli)"/>
      <sheetName val="F3_1(Parli)"/>
      <sheetName val="F3_2(Parli)"/>
      <sheetName val="F3_3(Parli)"/>
      <sheetName val="F5_1(Parli)"/>
      <sheetName val="F5_2(Parli)"/>
      <sheetName val="F5_3(Parli)"/>
      <sheetName val="F5_4(Parli)"/>
      <sheetName val="F2_2(Kha)"/>
      <sheetName val="F2_3(Kha)"/>
      <sheetName val="F2_6(Kha)"/>
      <sheetName val="F3_1(Kha)"/>
      <sheetName val="F3_2(Kha)"/>
      <sheetName val="F3_3(Kha)"/>
      <sheetName val="F5_1(Kha)"/>
      <sheetName val="F5_2(Kha)"/>
      <sheetName val="F5_3(Kha)"/>
      <sheetName val="F5_4(Kha)"/>
      <sheetName val="F2_2(Nasi)"/>
      <sheetName val="F2_3(Nasi)"/>
      <sheetName val="F2_6(Nasi)"/>
      <sheetName val="F3_1(Nasi)"/>
      <sheetName val="F3_2(Nasi)"/>
      <sheetName val="F3_3(Nasi)"/>
      <sheetName val="F5_1(Nasi)"/>
      <sheetName val="F5_3(Nasi)"/>
      <sheetName val="F5_2(Nasi)"/>
      <sheetName val="F5_4(Nasi)"/>
      <sheetName val="F2_2(Uran)"/>
      <sheetName val="F2_3(Uran)"/>
      <sheetName val="F2_6(Uran)"/>
      <sheetName val="F3_1(Uran)"/>
      <sheetName val="F3_2(Uran)"/>
      <sheetName val="F3_3(Uran)"/>
      <sheetName val="F5_1(Uran)"/>
      <sheetName val="F5_2(Uran)"/>
      <sheetName val="F5_3(Uran)"/>
      <sheetName val="F5_4(Uran)"/>
      <sheetName val="F2_1(Hydro)"/>
      <sheetName val="F2_3(Hydro)"/>
      <sheetName val="F2_4(Hydro)"/>
      <sheetName val="F2_6(Hydro)"/>
      <sheetName val="F3_1(Hydro)"/>
      <sheetName val="F3_2(Hydro)"/>
      <sheetName val="F3_3(Hydro)"/>
      <sheetName val="F5_1(Hydro)"/>
      <sheetName val="F5_2(Hydro)"/>
      <sheetName val="F5_4(PuneHydro)"/>
      <sheetName val="F5_3(PuneHydro)"/>
      <sheetName val="F5_3(NasikHydro)"/>
      <sheetName val="F5_4(NasikHydro)"/>
      <sheetName val="F5_4(Koyna)"/>
      <sheetName val="F5_3(Koyna)"/>
      <sheetName val="Revised_True_Up_200809"/>
      <sheetName val="Impact_of_FY_08-09"/>
    </sheetNames>
    <sheetDataSet>
      <sheetData sheetId="0">
        <row r="3">
          <cell r="B3">
            <v>7.8600000000000003E-2</v>
          </cell>
        </row>
        <row r="16">
          <cell r="B16">
            <v>0.13</v>
          </cell>
        </row>
      </sheetData>
      <sheetData sheetId="1" refreshError="1"/>
      <sheetData sheetId="2" refreshError="1"/>
      <sheetData sheetId="3" refreshError="1"/>
      <sheetData sheetId="4" refreshError="1"/>
      <sheetData sheetId="5">
        <row r="7">
          <cell r="D7">
            <v>0.1074</v>
          </cell>
          <cell r="E7">
            <v>0.1055</v>
          </cell>
        </row>
        <row r="8">
          <cell r="D8">
            <v>8.1799999999999998E-2</v>
          </cell>
        </row>
        <row r="116">
          <cell r="C116">
            <v>0.11749999999999999</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30">
          <cell r="V30">
            <v>27.489999999999995</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row r="30">
          <cell r="V30">
            <v>27.489999999999995</v>
          </cell>
        </row>
      </sheetData>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lect"/>
      <sheetName val="Basis"/>
      <sheetName val="Division"/>
      <sheetName val="Div_Pk"/>
      <sheetName val="Grp"/>
      <sheetName val="Grp_Pk"/>
      <sheetName val="F_Sum"/>
      <sheetName val="Indiv"/>
      <sheetName val="B_Sum"/>
      <sheetName val="B_Adj"/>
      <sheetName val="B_Dat"/>
      <sheetName val="Utility"/>
      <sheetName val="Admin"/>
      <sheetName val="Sens"/>
      <sheetName val="Peaks"/>
      <sheetName val="Graphs"/>
      <sheetName val="Trf"/>
      <sheetName val="T4"/>
      <sheetName val="T5"/>
      <sheetName val="T5b"/>
    </sheetNames>
    <sheetDataSet>
      <sheetData sheetId="0" refreshError="1">
        <row r="44">
          <cell r="J44" t="str">
            <v>2003-2004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Availability"/>
      <sheetName val="DP sheet"/>
      <sheetName val="Exst Norms"/>
      <sheetName val="O&amp;M exp. Norm vs Act"/>
      <sheetName val="Comparison-Exst vs Actual"/>
      <sheetName val="REVISED NORMS for MYT (average)"/>
      <sheetName val="REVISED NORMS for MYT"/>
      <sheetName val="Base Parameters"/>
      <sheetName val="Allocation ratio"/>
      <sheetName val="MSETCL"/>
      <sheetName val="TPC-T"/>
      <sheetName val="RInfra-T"/>
      <sheetName val="JPTL"/>
      <sheetName val="APML-T"/>
      <sheetName val="JPTL_OLD"/>
      <sheetName val="APML-T_OLD"/>
      <sheetName val="Effective Growth rate"/>
      <sheetName val="Summary"/>
      <sheetName val="Reg, 2011 (2)"/>
      <sheetName val="Empl, A&amp;G and R&amp;M"/>
      <sheetName val="Comparis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any"/>
      <sheetName val="License Area"/>
      <sheetName val="LA-ARR-PU"/>
      <sheetName val="LA-PU"/>
      <sheetName val="LA-ARR"/>
      <sheetName val="LA-ARR-PU "/>
      <sheetName val="Co. Graphs"/>
      <sheetName val="OB Graphs"/>
      <sheetName val="License_Area"/>
      <sheetName val="LA-ARR-PU_"/>
      <sheetName val="Co__Graphs"/>
      <sheetName val="OB_Graph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les FY 05"/>
      <sheetName val="Sales FY 06"/>
      <sheetName val="Sales FY 07"/>
      <sheetName val="LMV 9 &amp; 10"/>
      <sheetName val="Sales FY 05 N"/>
      <sheetName val="Sales FY 06 N"/>
      <sheetName val="Sales FY 07 N"/>
      <sheetName val="Sales FY 08 N"/>
      <sheetName val="Sales FY 08"/>
      <sheetName val="Sales FY 09 N"/>
      <sheetName val="Sales FY 10"/>
      <sheetName val="Sales FY 09"/>
      <sheetName val="Sales Summ N"/>
      <sheetName val="Sales Summ"/>
      <sheetName val="RevN"/>
      <sheetName val="Sales FY 10 A"/>
      <sheetName val="Sales FY 11"/>
      <sheetName val="Sales FY 12"/>
      <sheetName val="Advt &amp; HV1"/>
      <sheetName val="Sales Summary"/>
      <sheetName val="Rev Summary"/>
      <sheetName val="Tariff - LT"/>
      <sheetName val="Rev Summ N"/>
      <sheetName val="Energy Balance"/>
      <sheetName val="Cross subsidy"/>
      <sheetName val="Crosschecks"/>
      <sheetName val="Final"/>
      <sheetName val="Tariff - HT"/>
      <sheetName val="Rev"/>
      <sheetName val="Rev Summ"/>
      <sheetName val="Energy Balance (2)"/>
      <sheetName val="Tariff - HT VD"/>
      <sheetName val="Tariff - HT (Op)"/>
      <sheetName val="Tariff - LT (op)"/>
      <sheetName val="Tariff - LT (2)"/>
      <sheetName val="Tariff - LT VD"/>
      <sheetName val="LMV 1"/>
      <sheetName val="LMV 2"/>
      <sheetName val="LMV 3"/>
      <sheetName val="LMV 4"/>
      <sheetName val="LMV 5"/>
      <sheetName val="LMV 6"/>
      <sheetName val="LMV 7"/>
      <sheetName val="LMV 8"/>
      <sheetName val="LMV 9"/>
      <sheetName val="LMV 10"/>
      <sheetName val="HV 2"/>
      <sheetName val="HV 3"/>
      <sheetName val="HV 4"/>
      <sheetName val="Revenue 1"/>
      <sheetName val="Sheet1"/>
    </sheetNames>
    <sheetDataSet>
      <sheetData sheetId="0"/>
      <sheetData sheetId="1"/>
      <sheetData sheetId="2"/>
      <sheetData sheetId="3"/>
      <sheetData sheetId="4">
        <row r="10">
          <cell r="K10">
            <v>10555.409515539952</v>
          </cell>
        </row>
      </sheetData>
      <sheetData sheetId="5">
        <row r="10">
          <cell r="K10">
            <v>11406.105960721663</v>
          </cell>
        </row>
      </sheetData>
      <sheetData sheetId="6">
        <row r="10">
          <cell r="K10">
            <v>12952.302005296295</v>
          </cell>
        </row>
      </sheetData>
      <sheetData sheetId="7">
        <row r="9">
          <cell r="K9">
            <v>7145.4485488507471</v>
          </cell>
        </row>
      </sheetData>
      <sheetData sheetId="8"/>
      <sheetData sheetId="9">
        <row r="9">
          <cell r="K9">
            <v>7756.9670000000006</v>
          </cell>
        </row>
      </sheetData>
      <sheetData sheetId="10">
        <row r="9">
          <cell r="K9">
            <v>8161.5508285804899</v>
          </cell>
        </row>
      </sheetData>
      <sheetData sheetId="11"/>
      <sheetData sheetId="12">
        <row r="15">
          <cell r="M15">
            <v>15849.714053342934</v>
          </cell>
        </row>
      </sheetData>
      <sheetData sheetId="13">
        <row r="148">
          <cell r="E148">
            <v>367.95561384308559</v>
          </cell>
        </row>
      </sheetData>
      <sheetData sheetId="14"/>
      <sheetData sheetId="15"/>
      <sheetData sheetId="16"/>
      <sheetData sheetId="17"/>
      <sheetData sheetId="18">
        <row r="20">
          <cell r="D20">
            <v>9.9979999999999993</v>
          </cell>
        </row>
      </sheetData>
      <sheetData sheetId="19">
        <row r="11">
          <cell r="R11">
            <v>4366.8385200000002</v>
          </cell>
        </row>
      </sheetData>
      <sheetData sheetId="20">
        <row r="1">
          <cell r="T1">
            <v>1.3410219999999999</v>
          </cell>
        </row>
      </sheetData>
      <sheetData sheetId="21">
        <row r="2">
          <cell r="P2">
            <v>0</v>
          </cell>
        </row>
      </sheetData>
      <sheetData sheetId="22"/>
      <sheetData sheetId="23"/>
      <sheetData sheetId="24">
        <row r="7">
          <cell r="C7">
            <v>4.1702170433644428</v>
          </cell>
        </row>
      </sheetData>
      <sheetData sheetId="25"/>
      <sheetData sheetId="26">
        <row r="12">
          <cell r="H12">
            <v>125</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96상2"/>
      <sheetName val="해외 기술훈련비 (합계)"/>
      <sheetName val="해외 연수비용 계산-삭제"/>
      <sheetName val="Book2"/>
      <sheetName val="카메라"/>
      <sheetName val="#REF"/>
      <sheetName val="자바라1"/>
      <sheetName val="투자종합 (2)"/>
      <sheetName val="해외_기술훈련비_(합계)"/>
      <sheetName val="해외_연수비용_계산-삭제"/>
      <sheetName val="투자종합_(2)"/>
      <sheetName val="License Area"/>
      <sheetName val="해외_기술훈련비_(합계)1"/>
      <sheetName val="해외_연수비용_계산-삭제1"/>
      <sheetName val="투자종합_(2)1"/>
      <sheetName val="Register"/>
      <sheetName val="ecc_res"/>
    </sheetNames>
    <definedNames>
      <definedName name="GUESTPNT"/>
      <definedName name="RTPNT"/>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0-01"/>
      <sheetName val="Temp"/>
      <sheetName val="Sheet1"/>
      <sheetName val="1997-1998"/>
      <sheetName val="1998-1999"/>
      <sheetName val="1999-2000"/>
      <sheetName val="2001-02"/>
      <sheetName val="2002-03"/>
      <sheetName val="2003-04"/>
      <sheetName val="2004-05"/>
      <sheetName val="2005-06"/>
      <sheetName val="2006-07"/>
      <sheetName val="2007-08"/>
      <sheetName val="2008-09"/>
      <sheetName val="2009-10"/>
      <sheetName val="2010-11"/>
      <sheetName val="2011-12"/>
      <sheetName val="2012-13"/>
      <sheetName val="2013-14"/>
      <sheetName val="2014-15"/>
      <sheetName val="2014-15-U-2ESD"/>
      <sheetName val="Yly-Gen"/>
      <sheetName val="Data"/>
      <sheetName val="Since Comm,"/>
      <sheetName val="History Data"/>
      <sheetName val="Gen.Data 87-97"/>
      <sheetName val="C.F., C.V. &amp; H.R."/>
      <sheetName val="Gen., Coal Factor, Heat Rate"/>
      <sheetName val="SAP-Data"/>
      <sheetName val="Assumptions"/>
      <sheetName val="Assumption_PwC"/>
      <sheetName val="Since_Comm,"/>
      <sheetName val="History_Data"/>
      <sheetName val="Gen_Data_87-97"/>
      <sheetName val="C_F_,_C_V__&amp;_H_R_"/>
      <sheetName val="Gen_,_Coal_Factor,_Heat_R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sheetData sheetId="32"/>
      <sheetData sheetId="33"/>
      <sheetData sheetId="34"/>
      <sheetData sheetId="35"/>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S.GENERATION"/>
      <sheetName val="DR"/>
      <sheetName val="DRAWAL"/>
      <sheetName val="INTER-REGIONAL ENERGY EXHANGE"/>
      <sheetName val="GOA"/>
      <sheetName val="POP9900"/>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ARR-PU"/>
      <sheetName val="Company-Base"/>
      <sheetName val="License Area"/>
      <sheetName val="financial data"/>
      <sheetName val="Notional Int"/>
      <sheetName val="LA-PU"/>
      <sheetName val="LA-ARR FY07"/>
      <sheetName val="LA-ARR-PU FY07"/>
      <sheetName val="LA-Revenue"/>
      <sheetName val="LA-PU (AJE)"/>
      <sheetName val="ABP Input"/>
      <sheetName val="Co. Graphs"/>
      <sheetName val="OB Graphs"/>
      <sheetName val="License_Area"/>
      <sheetName val="financial_data"/>
      <sheetName val="Notional_Int"/>
      <sheetName val="LA-ARR_FY07"/>
      <sheetName val="LA-ARR-PU_FY07"/>
      <sheetName val="LA-PU_(AJE)"/>
      <sheetName val="ABP_Input"/>
      <sheetName val="Co__Graphs"/>
      <sheetName val="OB_Graph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1 02 Est.at Existing Tariff"/>
      <sheetName val="Financial Estimates"/>
      <sheetName val="Sheet1"/>
      <sheetName val="Sheet2"/>
      <sheetName val="Sheet3"/>
      <sheetName val="2001_02_Est_at_Existing_Tariff"/>
      <sheetName val="Financial_Estimates"/>
    </sheetNames>
    <sheetDataSet>
      <sheetData sheetId="0" refreshError="1"/>
      <sheetData sheetId="1" refreshError="1">
        <row r="271">
          <cell r="B271" t="str">
            <v>PURCHASE MVA /MONTH</v>
          </cell>
          <cell r="D271">
            <v>550</v>
          </cell>
        </row>
        <row r="273">
          <cell r="B273" t="str">
            <v>MONTHLY FIXED WLG.CHRGS.RECOVERABLE(Rs.LACS)</v>
          </cell>
          <cell r="D273">
            <v>67.11</v>
          </cell>
        </row>
        <row r="274">
          <cell r="B274" t="str">
            <v>MONTHLY FIXED WLG.CHARGES PAYABLE(Rs.LACS)</v>
          </cell>
          <cell r="D274">
            <v>67.11</v>
          </cell>
        </row>
        <row r="276">
          <cell r="B276" t="str">
            <v>% OF (U#5 + U#6+U#7) POWER WHEELED</v>
          </cell>
          <cell r="D276">
            <v>26</v>
          </cell>
        </row>
        <row r="278">
          <cell r="B278" t="str">
            <v>ENERGY LOSS IN WHEELING MSEB'S POWER (%)</v>
          </cell>
          <cell r="D278">
            <v>3.09</v>
          </cell>
        </row>
        <row r="279">
          <cell r="B279" t="str">
            <v>ENERGY LOSS IN WHEELING TPC'S POWER (%)</v>
          </cell>
          <cell r="D279">
            <v>2</v>
          </cell>
        </row>
        <row r="281">
          <cell r="B281" t="str">
            <v>PURCHASE ENERGY RATE (P/U)</v>
          </cell>
          <cell r="D281">
            <v>290</v>
          </cell>
        </row>
        <row r="282">
          <cell r="B282" t="str">
            <v>PURCHASE FAC RATE (P/U)</v>
          </cell>
          <cell r="D282">
            <v>0</v>
          </cell>
        </row>
        <row r="283">
          <cell r="B283" t="str">
            <v>ENERGY RATE FOR SALE TO MSEB (P/U)</v>
          </cell>
          <cell r="D283">
            <v>125.9</v>
          </cell>
        </row>
        <row r="284">
          <cell r="B284" t="str">
            <v>ENERGY RATE FOR SALE TO INTER STATE  UTILITIES (P/U)</v>
          </cell>
          <cell r="D284">
            <v>125.9</v>
          </cell>
        </row>
        <row r="285">
          <cell r="B285" t="str">
            <v>FAC RATE FOR SALE TO INTER STATE  UTILITIES (P/U)</v>
          </cell>
          <cell r="D285">
            <v>124.1</v>
          </cell>
        </row>
        <row r="286">
          <cell r="B286" t="str">
            <v>FAC RATE FOR SALE TO MSEB (P/U)</v>
          </cell>
          <cell r="D286">
            <v>124.1</v>
          </cell>
        </row>
        <row r="287">
          <cell r="B287" t="str">
            <v>PURCHASE MD RATE (Rs./KVA/MONTH)</v>
          </cell>
          <cell r="D287">
            <v>600</v>
          </cell>
        </row>
        <row r="289">
          <cell r="B289" t="str">
            <v>FUEL COST (Rs./MT) :</v>
          </cell>
        </row>
        <row r="290">
          <cell r="B290" t="str">
            <v>COAL</v>
          </cell>
          <cell r="D290">
            <v>2875</v>
          </cell>
        </row>
        <row r="291">
          <cell r="B291" t="str">
            <v>GAS</v>
          </cell>
          <cell r="D291">
            <v>4200</v>
          </cell>
        </row>
        <row r="292">
          <cell r="B292" t="str">
            <v>LSHS/ LSWR</v>
          </cell>
          <cell r="D292">
            <v>9760</v>
          </cell>
        </row>
        <row r="293">
          <cell r="B293" t="str">
            <v>-</v>
          </cell>
          <cell r="C293" t="str">
            <v>-</v>
          </cell>
          <cell r="D293" t="str">
            <v>-</v>
          </cell>
        </row>
        <row r="295">
          <cell r="B295" t="str">
            <v>Tariff :</v>
          </cell>
        </row>
        <row r="296">
          <cell r="C296" t="str">
            <v>MD</v>
          </cell>
          <cell r="D296" t="str">
            <v>RKVAH</v>
          </cell>
        </row>
        <row r="297">
          <cell r="C297" t="str">
            <v>(Rs./KVA)</v>
          </cell>
          <cell r="D297" t="str">
            <v>(P./RKVAH)</v>
          </cell>
        </row>
        <row r="298">
          <cell r="B298" t="str">
            <v>TEXTILES</v>
          </cell>
          <cell r="C298">
            <v>170</v>
          </cell>
          <cell r="D298">
            <v>0</v>
          </cell>
        </row>
        <row r="299">
          <cell r="B299" t="str">
            <v>HT INDUSTRIES</v>
          </cell>
          <cell r="C299">
            <v>170</v>
          </cell>
          <cell r="D299">
            <v>0</v>
          </cell>
        </row>
        <row r="300">
          <cell r="B300" t="str">
            <v>HT COMMERCIAL</v>
          </cell>
          <cell r="C300">
            <v>170</v>
          </cell>
          <cell r="D300">
            <v>0</v>
          </cell>
        </row>
        <row r="301">
          <cell r="B301" t="str">
            <v>LT INDUSTRIES (TWO PART TARIFF)</v>
          </cell>
          <cell r="C301">
            <v>175</v>
          </cell>
          <cell r="D301">
            <v>0</v>
          </cell>
        </row>
        <row r="302">
          <cell r="B302" t="str">
            <v>LT COMMERCIAL (TWO PART TARIFF)</v>
          </cell>
          <cell r="C302">
            <v>175</v>
          </cell>
          <cell r="D302">
            <v>0</v>
          </cell>
        </row>
        <row r="303">
          <cell r="B303" t="str">
            <v>RAILWAYS</v>
          </cell>
          <cell r="C303">
            <v>170</v>
          </cell>
          <cell r="D303">
            <v>0</v>
          </cell>
        </row>
        <row r="304">
          <cell r="B304" t="str">
            <v>BEST</v>
          </cell>
          <cell r="C304">
            <v>170</v>
          </cell>
          <cell r="D304">
            <v>0</v>
          </cell>
        </row>
        <row r="305">
          <cell r="B305" t="str">
            <v>BSES (22/33 KV)</v>
          </cell>
          <cell r="C305">
            <v>200</v>
          </cell>
          <cell r="D305">
            <v>0</v>
          </cell>
        </row>
        <row r="306">
          <cell r="B306" t="str">
            <v>BSES (220 KV)</v>
          </cell>
          <cell r="D306">
            <v>0</v>
          </cell>
        </row>
        <row r="307">
          <cell r="B307" t="str">
            <v>MSEB 22 KV</v>
          </cell>
          <cell r="D307">
            <v>0</v>
          </cell>
        </row>
        <row r="308">
          <cell r="B308" t="str">
            <v>ENERGY RATE (P/KWH) :</v>
          </cell>
        </row>
        <row r="309">
          <cell r="B309" t="str">
            <v>TEXTILES</v>
          </cell>
          <cell r="C309">
            <v>197</v>
          </cell>
        </row>
        <row r="310">
          <cell r="B310" t="str">
            <v>HT INDUSTRIES</v>
          </cell>
          <cell r="C310">
            <v>197</v>
          </cell>
        </row>
        <row r="311">
          <cell r="B311" t="str">
            <v>HT COMMERCIAL</v>
          </cell>
          <cell r="C311">
            <v>197</v>
          </cell>
        </row>
        <row r="312">
          <cell r="B312" t="str">
            <v>LT INDUSTRIES (SINGLE PART TARIFF)</v>
          </cell>
          <cell r="C312">
            <v>272</v>
          </cell>
        </row>
        <row r="313">
          <cell r="B313" t="str">
            <v>LT INDUSTRIES (TWO PART TARIFF)</v>
          </cell>
          <cell r="C313">
            <v>202</v>
          </cell>
        </row>
        <row r="314">
          <cell r="B314" t="str">
            <v>LT COMMERCIAL (SINGLE PART TARIFF)</v>
          </cell>
          <cell r="C314">
            <v>272</v>
          </cell>
        </row>
        <row r="315">
          <cell r="B315" t="str">
            <v>LT COMMERCIAL (TWO PART TARIFF)</v>
          </cell>
          <cell r="C315">
            <v>202</v>
          </cell>
        </row>
        <row r="316">
          <cell r="B316" t="str">
            <v>RESIDENTIAL</v>
          </cell>
          <cell r="C316">
            <v>212.75</v>
          </cell>
        </row>
        <row r="317">
          <cell r="B317" t="str">
            <v>RAILWAYS</v>
          </cell>
          <cell r="C317">
            <v>197</v>
          </cell>
        </row>
        <row r="318">
          <cell r="B318" t="str">
            <v>BEST</v>
          </cell>
          <cell r="C318">
            <v>177</v>
          </cell>
        </row>
        <row r="319">
          <cell r="B319" t="str">
            <v>BSES</v>
          </cell>
          <cell r="C319">
            <v>177</v>
          </cell>
        </row>
        <row r="320">
          <cell r="B320" t="str">
            <v>BSES 220 KV</v>
          </cell>
          <cell r="C320">
            <v>209</v>
          </cell>
        </row>
        <row r="321">
          <cell r="B321" t="str">
            <v>BASIC COST OF FUEL (Rs./MKCL)</v>
          </cell>
          <cell r="C321">
            <v>325</v>
          </cell>
        </row>
        <row r="322">
          <cell r="B322" t="str">
            <v>-</v>
          </cell>
        </row>
        <row r="323">
          <cell r="B323" t="str">
            <v>CALORIFIC VALUES (MKCL/MT) :</v>
          </cell>
        </row>
        <row r="324">
          <cell r="B324" t="str">
            <v>COAL</v>
          </cell>
          <cell r="C324">
            <v>5.1278223000000001</v>
          </cell>
        </row>
        <row r="325">
          <cell r="B325" t="str">
            <v>GAS</v>
          </cell>
          <cell r="C325">
            <v>13</v>
          </cell>
        </row>
        <row r="326">
          <cell r="B326" t="str">
            <v>LSHS/ LSWR</v>
          </cell>
          <cell r="C326">
            <v>10.5</v>
          </cell>
        </row>
        <row r="328">
          <cell r="B328" t="str">
            <v>HEAT RATES &amp; AUXILIARY CONSUMPTION</v>
          </cell>
          <cell r="C328" t="str">
            <v>HEAT RATE</v>
          </cell>
          <cell r="D328" t="str">
            <v>AUX.CONS.</v>
          </cell>
        </row>
        <row r="329">
          <cell r="C329" t="str">
            <v>MKCL/MU</v>
          </cell>
          <cell r="D329" t="str">
            <v>(%)</v>
          </cell>
        </row>
        <row r="330">
          <cell r="B330" t="str">
            <v>------------------------------------</v>
          </cell>
          <cell r="C330" t="str">
            <v>-</v>
          </cell>
          <cell r="D330" t="str">
            <v>-</v>
          </cell>
        </row>
        <row r="332">
          <cell r="B332" t="str">
            <v>UNIT NO.4</v>
          </cell>
          <cell r="C332">
            <v>2600</v>
          </cell>
          <cell r="D332">
            <v>10</v>
          </cell>
        </row>
        <row r="333">
          <cell r="B333" t="str">
            <v>UNIT NO.5</v>
          </cell>
          <cell r="C333">
            <v>2430</v>
          </cell>
          <cell r="D333">
            <v>5</v>
          </cell>
        </row>
        <row r="334">
          <cell r="B334" t="str">
            <v>UNIT NO.6</v>
          </cell>
          <cell r="C334">
            <v>2380</v>
          </cell>
          <cell r="D334">
            <v>4</v>
          </cell>
        </row>
        <row r="335">
          <cell r="B335" t="str">
            <v>UNIT NO.7 AS GT</v>
          </cell>
          <cell r="C335">
            <v>2850</v>
          </cell>
          <cell r="D335">
            <v>2.1</v>
          </cell>
        </row>
        <row r="336">
          <cell r="B336" t="str">
            <v>UNIT NO.7</v>
          </cell>
          <cell r="C336">
            <v>2000</v>
          </cell>
          <cell r="D336">
            <v>2</v>
          </cell>
        </row>
        <row r="337">
          <cell r="B337" t="str">
            <v>HYDRO</v>
          </cell>
          <cell r="D337">
            <v>0.5</v>
          </cell>
        </row>
        <row r="339">
          <cell r="B339" t="str">
            <v>TAXABLE SALES</v>
          </cell>
          <cell r="C339">
            <v>91</v>
          </cell>
          <cell r="D339" t="str">
            <v>%</v>
          </cell>
        </row>
        <row r="340">
          <cell r="B340" t="str">
            <v xml:space="preserve">TAX ON  SALE RATE </v>
          </cell>
          <cell r="C340">
            <v>15</v>
          </cell>
          <cell r="D340" t="str">
            <v>(P/KWH)</v>
          </cell>
        </row>
        <row r="342">
          <cell r="B342" t="str">
            <v>T T &amp; D LOSSES</v>
          </cell>
          <cell r="C342">
            <v>2.2999999999999998</v>
          </cell>
          <cell r="D342" t="str">
            <v>%</v>
          </cell>
        </row>
      </sheetData>
      <sheetData sheetId="2" refreshError="1"/>
      <sheetData sheetId="3" refreshError="1"/>
      <sheetData sheetId="4" refreshError="1"/>
      <sheetData sheetId="5" refreshError="1"/>
      <sheetData sheetId="6"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BSTRACT"/>
      <sheetName val="NEW ND (13-16) JUSTIFICATION"/>
      <sheetName val="TRANS"/>
      <sheetName val="SO(10-13)_SO"/>
      <sheetName val="PE_(10-13)_SO"/>
      <sheetName val="N.Develop(10-13)_SO"/>
      <sheetName val="Capex"/>
      <sheetName val="Addl BP(10-13)"/>
      <sheetName val="ND PLAN (13-16)"/>
      <sheetName val="Assumptions"/>
      <sheetName val="ARR"/>
      <sheetName val="Int on loan"/>
      <sheetName val="ROE"/>
      <sheetName val="O&amp;M expenses"/>
      <sheetName val="Depreciation"/>
      <sheetName val="Financial Statements"/>
      <sheetName val="Doub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C3" t="b">
            <v>1</v>
          </cell>
        </row>
      </sheetData>
      <sheetData sheetId="10" refreshError="1"/>
      <sheetData sheetId="11"/>
      <sheetData sheetId="12" refreshError="1"/>
      <sheetData sheetId="13" refreshError="1"/>
      <sheetData sheetId="14" refreshError="1"/>
      <sheetData sheetId="15" refreshError="1"/>
      <sheetData sheetId="16"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공통데이터"/>
      <sheetName val="제작데이터"/>
      <sheetName val="자재리스트"/>
      <sheetName val="집계표"/>
      <sheetName val="생산목표"/>
      <sheetName val="세부내역"/>
      <sheetName val="타부서집계표"/>
      <sheetName val="구매분_Modify"/>
      <sheetName val="제작분_Modify"/>
      <sheetName val="Sheet3"/>
      <sheetName val="세부내역서"/>
    </sheetNames>
    <sheetDataSet>
      <sheetData sheetId="0" refreshError="1"/>
      <sheetData sheetId="1" refreshError="1"/>
      <sheetData sheetId="2" refreshError="1"/>
      <sheetData sheetId="3" refreshError="1">
        <row r="9">
          <cell r="D9">
            <v>0</v>
          </cell>
          <cell r="E9">
            <v>209</v>
          </cell>
          <cell r="F9">
            <v>29091</v>
          </cell>
          <cell r="G9">
            <v>3361</v>
          </cell>
          <cell r="H9">
            <v>0</v>
          </cell>
          <cell r="I9">
            <v>135</v>
          </cell>
          <cell r="J9">
            <v>3453</v>
          </cell>
          <cell r="L9">
            <v>6523</v>
          </cell>
          <cell r="M9">
            <v>5275</v>
          </cell>
          <cell r="N9">
            <v>58</v>
          </cell>
          <cell r="O9">
            <v>10939</v>
          </cell>
        </row>
        <row r="46">
          <cell r="D46">
            <v>0</v>
          </cell>
          <cell r="E46">
            <v>14</v>
          </cell>
          <cell r="F46">
            <v>1947</v>
          </cell>
          <cell r="G46">
            <v>225</v>
          </cell>
          <cell r="H46">
            <v>0</v>
          </cell>
          <cell r="I46">
            <v>9</v>
          </cell>
          <cell r="J46">
            <v>231</v>
          </cell>
          <cell r="L46">
            <v>436</v>
          </cell>
          <cell r="M46">
            <v>353</v>
          </cell>
          <cell r="N46">
            <v>3</v>
          </cell>
          <cell r="O46">
            <v>732</v>
          </cell>
        </row>
        <row r="47">
          <cell r="D47">
            <v>135603</v>
          </cell>
        </row>
        <row r="55">
          <cell r="D55">
            <v>0</v>
          </cell>
          <cell r="E55">
            <v>2</v>
          </cell>
          <cell r="F55">
            <v>0</v>
          </cell>
          <cell r="G55">
            <v>815</v>
          </cell>
          <cell r="H55">
            <v>0</v>
          </cell>
          <cell r="I55">
            <v>5</v>
          </cell>
          <cell r="J55">
            <v>197</v>
          </cell>
          <cell r="L55">
            <v>1583</v>
          </cell>
          <cell r="M55">
            <v>236</v>
          </cell>
          <cell r="N55">
            <v>2</v>
          </cell>
          <cell r="O55">
            <v>625</v>
          </cell>
        </row>
        <row r="60">
          <cell r="D60">
            <v>0</v>
          </cell>
          <cell r="E60">
            <v>2</v>
          </cell>
          <cell r="F60">
            <v>0</v>
          </cell>
          <cell r="G60">
            <v>2011</v>
          </cell>
          <cell r="H60">
            <v>149835</v>
          </cell>
          <cell r="I60">
            <v>10</v>
          </cell>
          <cell r="J60">
            <v>1188</v>
          </cell>
          <cell r="L60">
            <v>3904</v>
          </cell>
          <cell r="M60">
            <v>2929</v>
          </cell>
          <cell r="N60">
            <v>4</v>
          </cell>
          <cell r="O60">
            <v>3764</v>
          </cell>
        </row>
        <row r="83">
          <cell r="D83">
            <v>0</v>
          </cell>
          <cell r="E83">
            <v>36</v>
          </cell>
          <cell r="F83">
            <v>5026</v>
          </cell>
          <cell r="G83">
            <v>580</v>
          </cell>
          <cell r="H83">
            <v>0</v>
          </cell>
          <cell r="I83">
            <v>23</v>
          </cell>
          <cell r="J83">
            <v>596</v>
          </cell>
          <cell r="L83">
            <v>1127</v>
          </cell>
          <cell r="M83">
            <v>911</v>
          </cell>
          <cell r="N83">
            <v>10</v>
          </cell>
          <cell r="O83">
            <v>1890</v>
          </cell>
        </row>
        <row r="84">
          <cell r="D84">
            <v>91650</v>
          </cell>
        </row>
        <row r="85">
          <cell r="D85">
            <v>365</v>
          </cell>
        </row>
        <row r="89">
          <cell r="D89">
            <v>0</v>
          </cell>
          <cell r="E89">
            <v>2028</v>
          </cell>
          <cell r="F89">
            <v>92655</v>
          </cell>
          <cell r="G89">
            <v>6339</v>
          </cell>
          <cell r="H89">
            <v>0</v>
          </cell>
          <cell r="I89">
            <v>124</v>
          </cell>
          <cell r="J89">
            <v>3428</v>
          </cell>
          <cell r="L89">
            <v>12309</v>
          </cell>
          <cell r="M89">
            <v>8183</v>
          </cell>
          <cell r="N89">
            <v>50</v>
          </cell>
          <cell r="O89">
            <v>10858</v>
          </cell>
        </row>
        <row r="92">
          <cell r="D92">
            <v>0</v>
          </cell>
          <cell r="E92">
            <v>0</v>
          </cell>
          <cell r="F92">
            <v>0</v>
          </cell>
          <cell r="G92">
            <v>317</v>
          </cell>
          <cell r="H92">
            <v>1600</v>
          </cell>
          <cell r="I92">
            <v>2</v>
          </cell>
          <cell r="J92">
            <v>76</v>
          </cell>
          <cell r="L92">
            <v>616</v>
          </cell>
          <cell r="M92">
            <v>92</v>
          </cell>
          <cell r="N92">
            <v>0</v>
          </cell>
          <cell r="O92">
            <v>243</v>
          </cell>
        </row>
        <row r="93">
          <cell r="D93">
            <v>0</v>
          </cell>
          <cell r="E93">
            <v>13</v>
          </cell>
          <cell r="F93">
            <v>773</v>
          </cell>
          <cell r="G93">
            <v>33</v>
          </cell>
          <cell r="H93">
            <v>0</v>
          </cell>
          <cell r="I93">
            <v>1</v>
          </cell>
          <cell r="J93">
            <v>53</v>
          </cell>
          <cell r="L93">
            <v>64</v>
          </cell>
          <cell r="M93">
            <v>88</v>
          </cell>
          <cell r="N93">
            <v>0</v>
          </cell>
          <cell r="O93">
            <v>170</v>
          </cell>
        </row>
        <row r="97">
          <cell r="D97">
            <v>0</v>
          </cell>
          <cell r="E97">
            <v>0</v>
          </cell>
          <cell r="F97">
            <v>0</v>
          </cell>
          <cell r="G97">
            <v>609</v>
          </cell>
          <cell r="H97">
            <v>45372</v>
          </cell>
          <cell r="I97">
            <v>3</v>
          </cell>
          <cell r="J97">
            <v>359</v>
          </cell>
          <cell r="L97">
            <v>1182</v>
          </cell>
          <cell r="M97">
            <v>887</v>
          </cell>
          <cell r="N97">
            <v>1</v>
          </cell>
          <cell r="O97">
            <v>1139</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18"/>
      <sheetName val="COA-17"/>
      <sheetName val="집계표"/>
      <sheetName val="MixBed"/>
      <sheetName val="CondPol"/>
      <sheetName val="Invoicewise rev for PoC"/>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hysical Data"/>
      <sheetName val="Revenue"/>
      <sheetName val="Assumptions"/>
      <sheetName val="Tariff Structure"/>
      <sheetName val="Tables"/>
      <sheetName val="BD-Cons-FY 2017-18"/>
      <sheetName val="Cons- FY 2018-19"/>
      <sheetName val="DVVNL"/>
      <sheetName val="MVVNL"/>
      <sheetName val="PVVNL"/>
      <sheetName val="PuVVNL"/>
      <sheetName val="KESCo"/>
      <sheetName val="Cons-Existing-re comp"/>
      <sheetName val="Re-computation of sales-19- (2)"/>
      <sheetName val="Sheet4"/>
      <sheetName val="LMV-10 working"/>
      <sheetName val="FY 2017-18 Revenue"/>
      <sheetName val="Discom wise Reveneue FY 2017-18"/>
      <sheetName val="DVVNL_Prop"/>
      <sheetName val="MVVNL_Prop"/>
      <sheetName val="PVVNL_prop"/>
      <sheetName val="PuVVNL_Prop"/>
      <sheetName val="KESCo_Prop"/>
      <sheetName val="Re-computation of sales-19-20"/>
    </sheetNames>
    <sheetDataSet>
      <sheetData sheetId="0">
        <row r="2">
          <cell r="F2">
            <v>5</v>
          </cell>
          <cell r="G2">
            <v>6</v>
          </cell>
          <cell r="I2">
            <v>8</v>
          </cell>
          <cell r="J2">
            <v>9</v>
          </cell>
        </row>
      </sheetData>
      <sheetData sheetId="1" refreshError="1"/>
      <sheetData sheetId="2" refreshError="1"/>
      <sheetData sheetId="3" refreshError="1"/>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Sales_Summary"/>
      <sheetName val="Rev_Summary"/>
      <sheetName val="Tariff - LT_b4 tweak"/>
      <sheetName val="Tariff - HT_b4 tweak"/>
      <sheetName val="Tariff - LT"/>
      <sheetName val="Tariff - HT"/>
      <sheetName val="Assumptions"/>
      <sheetName val="Wrtup"/>
      <sheetName val="Rev Summary_FB"/>
      <sheetName val="Sales Summary_FB"/>
      <sheetName val="Rev-Ex"/>
      <sheetName val="Rev-Pro"/>
      <sheetName val="Sales FY 09"/>
      <sheetName val="Sales FY 10"/>
      <sheetName val="Sales FY 11"/>
      <sheetName val="En Bal"/>
      <sheetName val="PPT"/>
      <sheetName val="Sales FY 12"/>
      <sheetName val="Sales FY 13 9M"/>
      <sheetName val="Sales FY 13"/>
      <sheetName val="Sales FY 14"/>
      <sheetName val="Sales FY 10A_FB"/>
      <sheetName val="Sales FY 11_FB"/>
      <sheetName val="Sales FY 12_FB"/>
      <sheetName val="Final"/>
      <sheetName val="Rev Summ N"/>
      <sheetName val="Rev Summary (2)"/>
      <sheetName val="Rev Summ N (2)"/>
      <sheetName val="Asumptions"/>
      <sheetName val="Cross Subsidy"/>
      <sheetName val="Cross Subsidy (2)"/>
      <sheetName val="Previous years-ARR  Discoms"/>
      <sheetName val="Title"/>
      <sheetName val="One Sheeter FY 2019-20"/>
      <sheetName val="One Sheeter-FY 2018-19"/>
      <sheetName val="One sheeter-FY 2017-18"/>
      <sheetName val="ARR Summary APR_MYT"/>
      <sheetName val="BST(1)"/>
      <sheetName val="PP_Allowable 2017-18(1)"/>
      <sheetName val=" Summary O&amp;M"/>
      <sheetName val="Escalation"/>
      <sheetName val="Emp and A&amp;G Exp"/>
      <sheetName val="R&amp;M Exp"/>
      <sheetName val="Audited Figures"/>
      <sheetName val="BS"/>
      <sheetName val="other info"/>
      <sheetName val="CPI WPI Inc"/>
      <sheetName val="Index"/>
      <sheetName val="Gross Assets"/>
      <sheetName val="Grant Details"/>
      <sheetName val="Sheet1"/>
      <sheetName val="Others"/>
      <sheetName val="Depreciation (2)"/>
      <sheetName val="Investment &amp; GFA"/>
      <sheetName val="IoWC"/>
      <sheetName val="Tariff Structure "/>
      <sheetName val="Assumption"/>
      <sheetName val="SBI PLR"/>
    </sheetNames>
    <sheetDataSet>
      <sheetData sheetId="0"/>
      <sheetData sheetId="1">
        <row r="2">
          <cell r="I2">
            <v>8</v>
          </cell>
          <cell r="S2">
            <v>18</v>
          </cell>
          <cell r="AC2">
            <v>28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T_5"/>
      <sheetName val="Monthly_Qtr "/>
      <sheetName val="License Area"/>
      <sheetName val="SALE&amp;COST"/>
    </sheetNames>
    <sheetDataSet>
      <sheetData sheetId="0" refreshError="1"/>
      <sheetData sheetId="1" refreshError="1"/>
      <sheetData sheetId="2" refreshError="1"/>
      <sheetData sheetId="3"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riff"/>
      <sheetName val="PRSN"/>
      <sheetName val="Impact"/>
      <sheetName val="Results"/>
      <sheetName val="ARR"/>
      <sheetName val="REV"/>
      <sheetName val="Billing-PY"/>
      <sheetName val="Billing-C&amp;E Y"/>
      <sheetName val="Customers-All"/>
      <sheetName val="Customers-CP"/>
      <sheetName val="Customers-EP"/>
      <sheetName val="Customers-NP"/>
      <sheetName val="Customers-SP"/>
      <sheetName val="ERC-CY"/>
      <sheetName val="ERC-EY"/>
      <sheetName val="ERP-EY"/>
      <sheetName val="Forecast-CY"/>
      <sheetName val="Forecast-EY"/>
      <sheetName val="MC-CP"/>
      <sheetName val="MC-EP"/>
      <sheetName val="MC-NP"/>
      <sheetName val="MC-SP"/>
      <sheetName val="RevenueIncrease"/>
      <sheetName val="CostRecovery"/>
      <sheetName val="Subsidy"/>
      <sheetName val="Assumptions"/>
      <sheetName val="General"/>
      <sheetName val="RESCOs"/>
      <sheetName val="Table-I"/>
      <sheetName val="Tables-I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row r="3">
          <cell r="A3">
            <v>100</v>
          </cell>
        </row>
        <row r="4">
          <cell r="A4">
            <v>1000</v>
          </cell>
        </row>
        <row r="6">
          <cell r="A6">
            <v>1000000</v>
          </cell>
        </row>
        <row r="7">
          <cell r="A7">
            <v>10000000</v>
          </cell>
        </row>
      </sheetData>
      <sheetData sheetId="27"/>
      <sheetData sheetId="28"/>
      <sheetData sheetId="29"/>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Cap 03-04"/>
    </sheetNames>
    <sheetDataSet>
      <sheetData sheetId="0" refreshError="1">
        <row r="720">
          <cell r="F720">
            <v>9.2007236087066471E-2</v>
          </cell>
        </row>
        <row r="721">
          <cell r="F721">
            <v>0.90799276391293349</v>
          </cell>
        </row>
      </sheetData>
      <sheetData sheetId="1"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5_Hedge cost &amp; Rupee loan cnvr"/>
      <sheetName val="f5_USD INR 70"/>
      <sheetName val="f5_USD INR 50"/>
    </sheetNames>
    <sheetDataSet>
      <sheetData sheetId="0"/>
      <sheetData sheetId="1"/>
      <sheetData sheetId="2"/>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1"/>
      <sheetName val="Dailysource"/>
      <sheetName val="Chart2"/>
      <sheetName val="Sheet2"/>
      <sheetName val="local-Rer"/>
      <sheetName val="IOCL Chart"/>
      <sheetName val="IOCL"/>
      <sheetName val="daily flash"/>
      <sheetName val="Chart3"/>
      <sheetName val="LSHS base"/>
      <sheetName val="Sheet1"/>
      <sheetName val="ED-LSHS Chart"/>
      <sheetName val="LSHS Data"/>
      <sheetName val="Chart Price trend"/>
      <sheetName val="Chart % Change"/>
      <sheetName val="LSHS Prices"/>
      <sheetName val="Sheet3"/>
      <sheetName val="Sheet4"/>
      <sheetName val="CE"/>
    </sheetNames>
    <sheetDataSet>
      <sheetData sheetId="0" refreshError="1"/>
      <sheetData sheetId="1" refreshError="1">
        <row r="2">
          <cell r="B2" t="str">
            <v>Dates</v>
          </cell>
          <cell r="C2" t="str">
            <v>Argus</v>
          </cell>
          <cell r="D2" t="str">
            <v>180 CST</v>
          </cell>
          <cell r="E2" t="str">
            <v>Brent</v>
          </cell>
          <cell r="F2" t="str">
            <v>Argus FOB Prem</v>
          </cell>
          <cell r="G2" t="str">
            <v>180 CST</v>
          </cell>
          <cell r="H2" t="str">
            <v>180 CST-AG</v>
          </cell>
        </row>
        <row r="3">
          <cell r="B3">
            <v>37669</v>
          </cell>
          <cell r="C3">
            <v>28.6</v>
          </cell>
          <cell r="E3">
            <v>33.44</v>
          </cell>
          <cell r="F3">
            <v>0.8</v>
          </cell>
        </row>
        <row r="4">
          <cell r="B4">
            <v>37670</v>
          </cell>
          <cell r="C4">
            <v>28.6</v>
          </cell>
          <cell r="E4">
            <v>32.35</v>
          </cell>
          <cell r="F4">
            <v>0.9</v>
          </cell>
        </row>
        <row r="5">
          <cell r="B5">
            <v>37671</v>
          </cell>
          <cell r="C5">
            <v>28.4</v>
          </cell>
          <cell r="D5">
            <v>28.535714285714285</v>
          </cell>
          <cell r="E5">
            <v>33.21</v>
          </cell>
          <cell r="F5">
            <v>0.8</v>
          </cell>
        </row>
        <row r="6">
          <cell r="B6">
            <v>37672</v>
          </cell>
          <cell r="C6">
            <v>28.3</v>
          </cell>
          <cell r="D6">
            <v>28.107142857142858</v>
          </cell>
          <cell r="E6">
            <v>33.21</v>
          </cell>
          <cell r="F6">
            <v>0.6</v>
          </cell>
        </row>
        <row r="7">
          <cell r="B7">
            <v>37673</v>
          </cell>
          <cell r="C7">
            <v>28.3</v>
          </cell>
          <cell r="D7">
            <v>27.785714285714285</v>
          </cell>
          <cell r="E7">
            <v>31.7</v>
          </cell>
          <cell r="F7">
            <v>0.6</v>
          </cell>
        </row>
        <row r="8">
          <cell r="B8">
            <v>37676</v>
          </cell>
          <cell r="C8">
            <v>28.3</v>
          </cell>
          <cell r="D8">
            <v>28.464285714285715</v>
          </cell>
          <cell r="E8">
            <v>32.770000000000003</v>
          </cell>
          <cell r="F8">
            <v>0.6</v>
          </cell>
        </row>
        <row r="9">
          <cell r="B9">
            <v>37677</v>
          </cell>
          <cell r="C9">
            <v>28.6</v>
          </cell>
          <cell r="E9">
            <v>33.39</v>
          </cell>
          <cell r="F9">
            <v>0.8</v>
          </cell>
        </row>
        <row r="10">
          <cell r="B10">
            <v>37678</v>
          </cell>
          <cell r="C10">
            <v>28.8</v>
          </cell>
          <cell r="D10">
            <v>28.035714285714285</v>
          </cell>
          <cell r="E10">
            <v>33.01</v>
          </cell>
          <cell r="F10">
            <v>0.9</v>
          </cell>
        </row>
        <row r="11">
          <cell r="B11">
            <v>37679</v>
          </cell>
          <cell r="C11">
            <v>28.8</v>
          </cell>
          <cell r="D11">
            <v>28.357142857142858</v>
          </cell>
          <cell r="E11">
            <v>33.729999999999997</v>
          </cell>
          <cell r="F11">
            <v>1.2</v>
          </cell>
        </row>
        <row r="12">
          <cell r="B12">
            <v>37680</v>
          </cell>
          <cell r="C12">
            <v>28.5</v>
          </cell>
          <cell r="D12">
            <v>27.857142857142858</v>
          </cell>
          <cell r="E12">
            <v>33.880000000000003</v>
          </cell>
          <cell r="F12">
            <v>1.5</v>
          </cell>
        </row>
        <row r="13">
          <cell r="B13">
            <v>37683</v>
          </cell>
          <cell r="C13">
            <v>28.1</v>
          </cell>
          <cell r="D13">
            <v>27.071428571428573</v>
          </cell>
          <cell r="E13">
            <v>34</v>
          </cell>
          <cell r="F13">
            <v>1.7</v>
          </cell>
        </row>
        <row r="14">
          <cell r="B14">
            <v>37684</v>
          </cell>
          <cell r="C14">
            <v>28.1</v>
          </cell>
          <cell r="D14">
            <v>25.714285714285715</v>
          </cell>
          <cell r="E14">
            <v>33.32</v>
          </cell>
          <cell r="F14">
            <v>1.7</v>
          </cell>
        </row>
        <row r="15">
          <cell r="B15">
            <v>37685</v>
          </cell>
          <cell r="C15">
            <v>28.5</v>
          </cell>
          <cell r="D15">
            <v>25.892857142857142</v>
          </cell>
          <cell r="E15">
            <v>34.08</v>
          </cell>
          <cell r="F15">
            <v>1.7</v>
          </cell>
        </row>
        <row r="16">
          <cell r="B16">
            <v>37686</v>
          </cell>
          <cell r="C16">
            <v>28.8</v>
          </cell>
          <cell r="D16">
            <v>26.107142857142858</v>
          </cell>
          <cell r="E16">
            <v>33.99</v>
          </cell>
          <cell r="F16">
            <v>1.7</v>
          </cell>
        </row>
        <row r="17">
          <cell r="B17">
            <v>37687</v>
          </cell>
          <cell r="C17">
            <v>28.8</v>
          </cell>
          <cell r="D17">
            <v>26.678571428571427</v>
          </cell>
          <cell r="E17">
            <v>34.67</v>
          </cell>
          <cell r="F17">
            <v>1.9</v>
          </cell>
        </row>
        <row r="18">
          <cell r="B18">
            <v>37690</v>
          </cell>
          <cell r="C18">
            <v>29</v>
          </cell>
          <cell r="D18">
            <v>27</v>
          </cell>
          <cell r="E18">
            <v>35.04</v>
          </cell>
          <cell r="F18">
            <v>1.9</v>
          </cell>
        </row>
        <row r="19">
          <cell r="B19">
            <v>37691</v>
          </cell>
          <cell r="C19">
            <v>29</v>
          </cell>
          <cell r="D19">
            <v>27.142857142857142</v>
          </cell>
          <cell r="E19">
            <v>34.89</v>
          </cell>
          <cell r="F19">
            <v>1.9</v>
          </cell>
        </row>
        <row r="20">
          <cell r="B20">
            <v>37692</v>
          </cell>
          <cell r="C20">
            <v>28.8</v>
          </cell>
          <cell r="E20">
            <v>33.82</v>
          </cell>
          <cell r="F20">
            <v>1.9</v>
          </cell>
          <cell r="G20">
            <v>24.792857142857144</v>
          </cell>
          <cell r="H20">
            <v>24.792857142857144</v>
          </cell>
        </row>
        <row r="21">
          <cell r="B21">
            <v>37693</v>
          </cell>
          <cell r="C21">
            <v>28.6</v>
          </cell>
          <cell r="D21">
            <v>27.214285714285715</v>
          </cell>
          <cell r="E21">
            <v>34.01</v>
          </cell>
          <cell r="F21">
            <v>1.9</v>
          </cell>
          <cell r="G21">
            <v>25.25714285714286</v>
          </cell>
          <cell r="H21">
            <v>25.25714285714286</v>
          </cell>
        </row>
        <row r="22">
          <cell r="B22">
            <v>37694</v>
          </cell>
          <cell r="C22">
            <v>28.4</v>
          </cell>
          <cell r="E22">
            <v>32.44</v>
          </cell>
          <cell r="F22">
            <v>2</v>
          </cell>
          <cell r="G22">
            <v>24.485714285714288</v>
          </cell>
          <cell r="H22">
            <v>24.485714285714288</v>
          </cell>
        </row>
        <row r="23">
          <cell r="B23">
            <v>37697</v>
          </cell>
          <cell r="C23">
            <v>28</v>
          </cell>
          <cell r="D23">
            <v>26.357142857142858</v>
          </cell>
          <cell r="E23">
            <v>32.520000000000003</v>
          </cell>
          <cell r="F23">
            <v>2</v>
          </cell>
          <cell r="G23">
            <v>24.235714285714288</v>
          </cell>
          <cell r="H23">
            <v>24.235714285714288</v>
          </cell>
        </row>
        <row r="24">
          <cell r="B24">
            <v>37698</v>
          </cell>
          <cell r="C24">
            <v>27</v>
          </cell>
          <cell r="E24">
            <v>32</v>
          </cell>
          <cell r="F24">
            <v>1.9</v>
          </cell>
          <cell r="G24">
            <v>21.985714285714288</v>
          </cell>
          <cell r="H24">
            <v>21.985714285714288</v>
          </cell>
        </row>
        <row r="25">
          <cell r="B25">
            <v>37699</v>
          </cell>
          <cell r="C25">
            <v>26.5</v>
          </cell>
          <cell r="E25">
            <v>28.74</v>
          </cell>
          <cell r="F25">
            <v>1.9</v>
          </cell>
          <cell r="G25">
            <v>21.771428571428572</v>
          </cell>
          <cell r="H25">
            <v>21.771428571428572</v>
          </cell>
        </row>
        <row r="26">
          <cell r="B26">
            <v>37700</v>
          </cell>
          <cell r="C26">
            <v>25.8</v>
          </cell>
          <cell r="E26">
            <v>28.32</v>
          </cell>
          <cell r="F26">
            <v>1.9</v>
          </cell>
          <cell r="G26">
            <v>21.12857142857143</v>
          </cell>
          <cell r="H26">
            <v>21.12857142857143</v>
          </cell>
        </row>
        <row r="27">
          <cell r="B27">
            <v>37701</v>
          </cell>
          <cell r="C27">
            <v>24.8</v>
          </cell>
          <cell r="E27">
            <v>26.84</v>
          </cell>
          <cell r="F27">
            <v>1.9</v>
          </cell>
          <cell r="G27">
            <v>20.542857142857144</v>
          </cell>
          <cell r="H27">
            <v>20.542857142857144</v>
          </cell>
        </row>
        <row r="28">
          <cell r="B28">
            <v>37704</v>
          </cell>
          <cell r="C28">
            <v>24</v>
          </cell>
          <cell r="D28">
            <v>22.285714285714285</v>
          </cell>
          <cell r="E28">
            <v>24.82</v>
          </cell>
          <cell r="F28">
            <v>1.9</v>
          </cell>
          <cell r="G28">
            <v>21.00714285714286</v>
          </cell>
          <cell r="H28">
            <v>21.00714285714286</v>
          </cell>
        </row>
        <row r="29">
          <cell r="B29">
            <v>37705</v>
          </cell>
          <cell r="C29">
            <v>23.8</v>
          </cell>
          <cell r="D29">
            <v>23.071428571428573</v>
          </cell>
          <cell r="E29">
            <v>26.31</v>
          </cell>
          <cell r="F29">
            <v>1.9</v>
          </cell>
          <cell r="G29">
            <v>21.692857142857143</v>
          </cell>
          <cell r="H29">
            <v>21.692857142857143</v>
          </cell>
        </row>
        <row r="30">
          <cell r="B30">
            <v>37706</v>
          </cell>
          <cell r="E30">
            <v>26.78</v>
          </cell>
        </row>
        <row r="31">
          <cell r="B31">
            <v>37707</v>
          </cell>
          <cell r="C31">
            <v>24.5</v>
          </cell>
          <cell r="D31">
            <v>23.25</v>
          </cell>
          <cell r="E31">
            <v>25.93</v>
          </cell>
          <cell r="F31">
            <v>1.8</v>
          </cell>
          <cell r="G31">
            <v>21.692857142857143</v>
          </cell>
          <cell r="H31">
            <v>21.692857142857143</v>
          </cell>
        </row>
        <row r="32">
          <cell r="B32">
            <v>37708</v>
          </cell>
          <cell r="C32">
            <v>25.5</v>
          </cell>
          <cell r="D32">
            <v>24.214285714285715</v>
          </cell>
          <cell r="E32">
            <v>28.13</v>
          </cell>
          <cell r="F32">
            <v>2.2000000000000002</v>
          </cell>
          <cell r="G32">
            <v>22.671428571428571</v>
          </cell>
          <cell r="H32">
            <v>22.671428571428571</v>
          </cell>
        </row>
        <row r="33">
          <cell r="B33">
            <v>37711</v>
          </cell>
          <cell r="C33">
            <v>25.5</v>
          </cell>
          <cell r="D33">
            <v>24.464285714285715</v>
          </cell>
          <cell r="E33">
            <v>27.29</v>
          </cell>
          <cell r="F33">
            <v>2.2000000000000002</v>
          </cell>
          <cell r="G33">
            <v>22.24285714285714</v>
          </cell>
          <cell r="H33">
            <v>22.24285714285714</v>
          </cell>
        </row>
        <row r="34">
          <cell r="B34">
            <v>37712</v>
          </cell>
          <cell r="C34">
            <v>25.7</v>
          </cell>
          <cell r="D34">
            <v>25</v>
          </cell>
          <cell r="E34">
            <v>28.09</v>
          </cell>
          <cell r="F34">
            <v>2</v>
          </cell>
          <cell r="G34">
            <v>21.171428571428571</v>
          </cell>
          <cell r="H34">
            <v>21.171428571428571</v>
          </cell>
        </row>
        <row r="35">
          <cell r="B35">
            <v>37713</v>
          </cell>
          <cell r="C35">
            <v>24.2</v>
          </cell>
          <cell r="F35">
            <v>2</v>
          </cell>
          <cell r="G35">
            <v>20.385714285714283</v>
          </cell>
          <cell r="H35">
            <v>20.385714285714283</v>
          </cell>
        </row>
        <row r="36">
          <cell r="B36">
            <v>37714</v>
          </cell>
          <cell r="C36">
            <v>24</v>
          </cell>
          <cell r="E36">
            <v>25.37</v>
          </cell>
          <cell r="F36">
            <v>2.5</v>
          </cell>
          <cell r="G36">
            <v>19.671428571428571</v>
          </cell>
          <cell r="H36">
            <v>19.671428571428571</v>
          </cell>
        </row>
        <row r="37">
          <cell r="B37">
            <v>37715</v>
          </cell>
          <cell r="C37">
            <v>23.6</v>
          </cell>
          <cell r="D37">
            <v>22.321428571428573</v>
          </cell>
          <cell r="E37">
            <v>26.08</v>
          </cell>
          <cell r="F37">
            <v>2.5</v>
          </cell>
          <cell r="G37">
            <v>19.614285714285717</v>
          </cell>
          <cell r="H37">
            <v>19.614285714285717</v>
          </cell>
        </row>
        <row r="38">
          <cell r="B38">
            <v>37718</v>
          </cell>
          <cell r="C38">
            <v>22.7</v>
          </cell>
          <cell r="D38">
            <v>20.68</v>
          </cell>
          <cell r="E38">
            <v>24.91</v>
          </cell>
          <cell r="F38">
            <v>2.8</v>
          </cell>
          <cell r="G38">
            <v>18.114285714285714</v>
          </cell>
          <cell r="H38">
            <v>18.114285714285714</v>
          </cell>
        </row>
        <row r="39">
          <cell r="B39">
            <v>37720</v>
          </cell>
          <cell r="C39">
            <v>23.3</v>
          </cell>
          <cell r="D39">
            <v>21.714285714285715</v>
          </cell>
          <cell r="E39">
            <v>25.43</v>
          </cell>
          <cell r="F39">
            <v>3</v>
          </cell>
          <cell r="G39">
            <v>19.307142857142857</v>
          </cell>
          <cell r="H39">
            <v>19.307142857142857</v>
          </cell>
        </row>
        <row r="40">
          <cell r="B40">
            <v>37721</v>
          </cell>
          <cell r="C40">
            <v>23.8</v>
          </cell>
          <cell r="E40">
            <v>25.35</v>
          </cell>
          <cell r="F40">
            <v>3</v>
          </cell>
          <cell r="G40">
            <v>20.021428571428572</v>
          </cell>
          <cell r="H40">
            <v>20.021428571428572</v>
          </cell>
        </row>
        <row r="41">
          <cell r="B41">
            <v>37722</v>
          </cell>
          <cell r="D41">
            <v>21.535714285714285</v>
          </cell>
        </row>
        <row r="42">
          <cell r="B42">
            <v>37725</v>
          </cell>
          <cell r="C42">
            <v>23.3</v>
          </cell>
          <cell r="D42">
            <v>21.607142857142858</v>
          </cell>
          <cell r="E42">
            <v>24.26</v>
          </cell>
          <cell r="F42">
            <v>3</v>
          </cell>
        </row>
        <row r="43">
          <cell r="B43">
            <v>37726</v>
          </cell>
          <cell r="C43">
            <v>23.2</v>
          </cell>
          <cell r="D43">
            <v>21.535714285714285</v>
          </cell>
          <cell r="F43">
            <v>3</v>
          </cell>
          <cell r="G43">
            <v>19</v>
          </cell>
          <cell r="H43">
            <v>19</v>
          </cell>
        </row>
        <row r="44">
          <cell r="B44">
            <v>37727</v>
          </cell>
          <cell r="C44">
            <v>23.5</v>
          </cell>
          <cell r="F44">
            <v>3</v>
          </cell>
          <cell r="G44">
            <v>19.285714285714285</v>
          </cell>
          <cell r="H44">
            <v>19.285714285714285</v>
          </cell>
        </row>
        <row r="45">
          <cell r="B45">
            <v>37728</v>
          </cell>
          <cell r="C45">
            <v>23.9</v>
          </cell>
          <cell r="E45">
            <v>24.98</v>
          </cell>
          <cell r="F45">
            <v>3</v>
          </cell>
          <cell r="G45">
            <v>20.12857142857143</v>
          </cell>
          <cell r="H45">
            <v>20.12857142857143</v>
          </cell>
        </row>
        <row r="46">
          <cell r="B46">
            <v>37732</v>
          </cell>
          <cell r="C46">
            <v>23.9</v>
          </cell>
          <cell r="D46">
            <v>21.928571428571427</v>
          </cell>
          <cell r="E46">
            <v>25.4</v>
          </cell>
          <cell r="F46">
            <v>3</v>
          </cell>
          <cell r="G46">
            <v>20.771428571428572</v>
          </cell>
          <cell r="H46">
            <v>20.771428571428572</v>
          </cell>
        </row>
        <row r="47">
          <cell r="B47">
            <v>37733</v>
          </cell>
          <cell r="C47">
            <v>23.9</v>
          </cell>
          <cell r="D47">
            <v>22.142857142857142</v>
          </cell>
          <cell r="E47">
            <v>25.84</v>
          </cell>
          <cell r="F47">
            <v>3</v>
          </cell>
          <cell r="G47">
            <v>20.771428571428572</v>
          </cell>
          <cell r="H47">
            <v>20.771428571428572</v>
          </cell>
        </row>
        <row r="48">
          <cell r="B48">
            <v>37734</v>
          </cell>
          <cell r="C48">
            <v>23.6</v>
          </cell>
          <cell r="D48">
            <v>21.892857142857142</v>
          </cell>
          <cell r="E48">
            <v>25.8</v>
          </cell>
          <cell r="F48">
            <v>3</v>
          </cell>
          <cell r="G48">
            <v>20.7</v>
          </cell>
          <cell r="H48">
            <v>20.7</v>
          </cell>
        </row>
        <row r="49">
          <cell r="B49">
            <v>37735</v>
          </cell>
          <cell r="C49">
            <v>23.2</v>
          </cell>
          <cell r="D49">
            <v>21.357142857142858</v>
          </cell>
          <cell r="E49">
            <v>24.44</v>
          </cell>
          <cell r="F49">
            <v>3</v>
          </cell>
          <cell r="G49">
            <v>20.592857142857145</v>
          </cell>
          <cell r="H49">
            <v>20.592857142857145</v>
          </cell>
        </row>
        <row r="50">
          <cell r="B50">
            <v>37736</v>
          </cell>
          <cell r="C50">
            <v>23.2</v>
          </cell>
          <cell r="D50">
            <v>21.857142857142858</v>
          </cell>
          <cell r="F50">
            <v>3</v>
          </cell>
          <cell r="G50">
            <v>21.071428571428573</v>
          </cell>
          <cell r="H50">
            <v>21.071428571428573</v>
          </cell>
        </row>
        <row r="51">
          <cell r="B51">
            <v>37739</v>
          </cell>
          <cell r="D51">
            <v>21.785714285714285</v>
          </cell>
          <cell r="E51">
            <v>24.29</v>
          </cell>
          <cell r="G51">
            <v>21.285714285714285</v>
          </cell>
          <cell r="H51">
            <v>21.285714285714285</v>
          </cell>
        </row>
        <row r="52">
          <cell r="B52">
            <v>37740</v>
          </cell>
          <cell r="C52">
            <v>22.6</v>
          </cell>
          <cell r="D52">
            <v>21.607142857142858</v>
          </cell>
          <cell r="E52">
            <v>23.41</v>
          </cell>
          <cell r="F52">
            <v>3</v>
          </cell>
          <cell r="G52">
            <v>20.857142857142858</v>
          </cell>
          <cell r="H52">
            <v>20.857142857142858</v>
          </cell>
        </row>
        <row r="53">
          <cell r="B53">
            <v>37741</v>
          </cell>
          <cell r="C53">
            <v>22.9</v>
          </cell>
          <cell r="D53">
            <v>21.571428571428573</v>
          </cell>
          <cell r="E53">
            <v>22.97</v>
          </cell>
          <cell r="G53">
            <v>21</v>
          </cell>
          <cell r="H53">
            <v>21</v>
          </cell>
        </row>
        <row r="54">
          <cell r="B54">
            <v>37743</v>
          </cell>
          <cell r="C54">
            <v>23.3</v>
          </cell>
          <cell r="D54">
            <v>22.428571428571399</v>
          </cell>
          <cell r="F54">
            <v>3</v>
          </cell>
          <cell r="G54">
            <v>21.74285714285714</v>
          </cell>
          <cell r="H54">
            <v>21.74285714285714</v>
          </cell>
        </row>
        <row r="55">
          <cell r="B55">
            <v>37746</v>
          </cell>
          <cell r="C55">
            <v>23.3</v>
          </cell>
          <cell r="D55">
            <v>22.214285714285715</v>
          </cell>
          <cell r="E55">
            <v>23.12</v>
          </cell>
          <cell r="F55">
            <v>3</v>
          </cell>
          <cell r="G55">
            <v>21.599999999999998</v>
          </cell>
          <cell r="H55">
            <v>21.599999999999998</v>
          </cell>
        </row>
        <row r="56">
          <cell r="B56">
            <v>37747</v>
          </cell>
          <cell r="C56">
            <v>23.3</v>
          </cell>
          <cell r="D56">
            <v>23</v>
          </cell>
          <cell r="E56">
            <v>23.39</v>
          </cell>
          <cell r="F56">
            <v>2.8</v>
          </cell>
          <cell r="G56">
            <v>21.599999999999998</v>
          </cell>
          <cell r="H56">
            <v>21.599999999999998</v>
          </cell>
        </row>
        <row r="57">
          <cell r="B57">
            <v>37748</v>
          </cell>
          <cell r="C57">
            <v>23</v>
          </cell>
          <cell r="D57">
            <v>22.714285714285715</v>
          </cell>
          <cell r="E57">
            <v>23.69</v>
          </cell>
          <cell r="F57">
            <v>2.8</v>
          </cell>
          <cell r="G57">
            <v>21.421428571428571</v>
          </cell>
          <cell r="H57">
            <v>21.599999999999998</v>
          </cell>
        </row>
        <row r="58">
          <cell r="B58">
            <v>37749</v>
          </cell>
          <cell r="C58">
            <v>22.8</v>
          </cell>
          <cell r="D58">
            <v>22.928571428571427</v>
          </cell>
          <cell r="E58">
            <v>23.85</v>
          </cell>
          <cell r="F58">
            <v>2.8</v>
          </cell>
          <cell r="G58">
            <v>21.50714285714286</v>
          </cell>
          <cell r="H58">
            <v>21.50714285714286</v>
          </cell>
        </row>
        <row r="59">
          <cell r="B59">
            <v>37750</v>
          </cell>
          <cell r="C59">
            <v>23</v>
          </cell>
          <cell r="D59">
            <v>22.607142857142858</v>
          </cell>
          <cell r="E59">
            <v>24.75</v>
          </cell>
          <cell r="F59">
            <v>2.5</v>
          </cell>
          <cell r="G59">
            <v>21.292857142857144</v>
          </cell>
          <cell r="H59">
            <v>21.292857142857144</v>
          </cell>
        </row>
        <row r="60">
          <cell r="B60">
            <v>37753</v>
          </cell>
          <cell r="C60">
            <v>23</v>
          </cell>
          <cell r="D60">
            <v>23</v>
          </cell>
          <cell r="E60">
            <v>24.74</v>
          </cell>
          <cell r="F60">
            <v>2.15</v>
          </cell>
          <cell r="G60">
            <v>20.50714285714286</v>
          </cell>
          <cell r="H60">
            <v>20.50714285714286</v>
          </cell>
        </row>
        <row r="61">
          <cell r="B61">
            <v>37754</v>
          </cell>
          <cell r="C61">
            <v>22.8</v>
          </cell>
          <cell r="D61">
            <v>22.571428571428573</v>
          </cell>
          <cell r="E61">
            <v>25.3</v>
          </cell>
          <cell r="F61">
            <v>2</v>
          </cell>
        </row>
        <row r="62">
          <cell r="B62">
            <v>37755</v>
          </cell>
          <cell r="D62">
            <v>21.571428571428573</v>
          </cell>
          <cell r="E62">
            <v>26.28</v>
          </cell>
        </row>
        <row r="63">
          <cell r="B63">
            <v>37756</v>
          </cell>
          <cell r="E63">
            <v>26.8</v>
          </cell>
        </row>
        <row r="64">
          <cell r="B64">
            <v>37757</v>
          </cell>
          <cell r="C64">
            <v>23.3</v>
          </cell>
          <cell r="D64">
            <v>21.642857142857142</v>
          </cell>
          <cell r="E64">
            <v>26.36</v>
          </cell>
          <cell r="F64">
            <v>1.7</v>
          </cell>
          <cell r="G64">
            <v>20.764285714285712</v>
          </cell>
          <cell r="H64">
            <v>20.764285714285712</v>
          </cell>
        </row>
        <row r="65">
          <cell r="B65">
            <v>37760</v>
          </cell>
          <cell r="C65">
            <v>23.5</v>
          </cell>
          <cell r="D65">
            <v>21.607142857142858</v>
          </cell>
          <cell r="E65">
            <v>27.22</v>
          </cell>
          <cell r="F65">
            <v>1.5</v>
          </cell>
          <cell r="G65">
            <v>20.907142857142855</v>
          </cell>
          <cell r="H65">
            <v>20.907142857142855</v>
          </cell>
        </row>
        <row r="66">
          <cell r="B66">
            <v>37761</v>
          </cell>
          <cell r="C66">
            <v>23.5</v>
          </cell>
          <cell r="D66">
            <v>21.214285714285715</v>
          </cell>
          <cell r="E66">
            <v>27.323699999999999</v>
          </cell>
          <cell r="F66">
            <v>1.5</v>
          </cell>
          <cell r="G66">
            <v>20.478571428571428</v>
          </cell>
          <cell r="H66">
            <v>20.478571428571428</v>
          </cell>
        </row>
        <row r="67">
          <cell r="B67">
            <v>37762</v>
          </cell>
          <cell r="C67">
            <v>23.2</v>
          </cell>
          <cell r="D67">
            <v>21.321428571428573</v>
          </cell>
          <cell r="F67">
            <v>1.4</v>
          </cell>
          <cell r="G67">
            <v>20.478571428571428</v>
          </cell>
          <cell r="H67">
            <v>20.478571428571428</v>
          </cell>
        </row>
        <row r="68">
          <cell r="B68">
            <v>37763</v>
          </cell>
          <cell r="C68">
            <v>23.3</v>
          </cell>
          <cell r="D68">
            <v>21.535714285714285</v>
          </cell>
          <cell r="F68">
            <v>1.3</v>
          </cell>
          <cell r="G68">
            <v>20.835714285714285</v>
          </cell>
          <cell r="H68">
            <v>20.835714285714285</v>
          </cell>
        </row>
        <row r="69">
          <cell r="B69">
            <v>37764</v>
          </cell>
          <cell r="C69">
            <v>23.5</v>
          </cell>
          <cell r="D69">
            <v>21.678571428571427</v>
          </cell>
          <cell r="E69">
            <v>26.78</v>
          </cell>
          <cell r="F69">
            <v>1.3</v>
          </cell>
          <cell r="G69">
            <v>21.599999999999998</v>
          </cell>
          <cell r="H69">
            <v>21.599999999999998</v>
          </cell>
        </row>
        <row r="70">
          <cell r="B70">
            <v>37767</v>
          </cell>
          <cell r="C70">
            <v>23.7</v>
          </cell>
          <cell r="D70">
            <v>22.571428571428573</v>
          </cell>
          <cell r="F70">
            <v>1.3</v>
          </cell>
          <cell r="G70">
            <v>21.814285714285713</v>
          </cell>
          <cell r="H70">
            <v>21.814285714285713</v>
          </cell>
        </row>
        <row r="71">
          <cell r="B71">
            <v>37768</v>
          </cell>
          <cell r="C71">
            <v>23.7</v>
          </cell>
          <cell r="D71">
            <v>22.571428571428573</v>
          </cell>
          <cell r="E71">
            <v>26.78</v>
          </cell>
          <cell r="F71">
            <v>1.3</v>
          </cell>
          <cell r="G71">
            <v>22.24285714285714</v>
          </cell>
          <cell r="H71">
            <v>22.24285714285714</v>
          </cell>
        </row>
        <row r="72">
          <cell r="B72">
            <v>37769</v>
          </cell>
          <cell r="C72">
            <v>23.5</v>
          </cell>
          <cell r="D72">
            <v>22.785714285714285</v>
          </cell>
          <cell r="E72">
            <v>26.88</v>
          </cell>
          <cell r="F72">
            <v>1.3</v>
          </cell>
          <cell r="G72">
            <v>22.171428571428571</v>
          </cell>
          <cell r="H72">
            <v>22.171428571428571</v>
          </cell>
        </row>
        <row r="73">
          <cell r="B73">
            <v>37770</v>
          </cell>
          <cell r="C73">
            <v>23.2</v>
          </cell>
          <cell r="D73">
            <v>22.285714285714285</v>
          </cell>
          <cell r="E73">
            <v>26.06</v>
          </cell>
          <cell r="F73">
            <v>1.3</v>
          </cell>
          <cell r="G73">
            <v>21.099999999999998</v>
          </cell>
          <cell r="H73">
            <v>21.028571428571428</v>
          </cell>
        </row>
        <row r="74">
          <cell r="B74">
            <v>37771</v>
          </cell>
          <cell r="C74">
            <v>23.2</v>
          </cell>
          <cell r="D74">
            <v>22.321428571428573</v>
          </cell>
          <cell r="E74">
            <v>26.32</v>
          </cell>
          <cell r="F74">
            <v>1.3</v>
          </cell>
          <cell r="H74">
            <v>21.485714285714288</v>
          </cell>
        </row>
        <row r="75">
          <cell r="B75">
            <v>37774</v>
          </cell>
          <cell r="C75">
            <v>23.3</v>
          </cell>
          <cell r="D75">
            <v>22.642857142857142</v>
          </cell>
          <cell r="E75">
            <v>26.63</v>
          </cell>
          <cell r="F75">
            <v>1.3</v>
          </cell>
          <cell r="H75">
            <v>21.592857142857145</v>
          </cell>
        </row>
        <row r="76">
          <cell r="B76">
            <v>37775</v>
          </cell>
          <cell r="C76">
            <v>23.3</v>
          </cell>
          <cell r="D76">
            <v>23.035714285714285</v>
          </cell>
          <cell r="E76">
            <v>27.87</v>
          </cell>
          <cell r="F76">
            <v>1.3</v>
          </cell>
          <cell r="H76">
            <v>22.021428571428572</v>
          </cell>
        </row>
        <row r="77">
          <cell r="B77">
            <v>37776</v>
          </cell>
          <cell r="C77">
            <v>23.8</v>
          </cell>
          <cell r="D77">
            <v>23.107142857142858</v>
          </cell>
          <cell r="E77">
            <v>28.09</v>
          </cell>
          <cell r="F77">
            <v>1.3</v>
          </cell>
          <cell r="G77">
            <v>22.04</v>
          </cell>
          <cell r="H77">
            <v>21.971428571428572</v>
          </cell>
        </row>
        <row r="78">
          <cell r="B78">
            <v>37777</v>
          </cell>
          <cell r="C78">
            <v>23.8</v>
          </cell>
          <cell r="D78">
            <v>22.607142857142858</v>
          </cell>
          <cell r="E78">
            <v>27.57</v>
          </cell>
          <cell r="F78">
            <v>1.3</v>
          </cell>
          <cell r="G78">
            <v>21.900000000000002</v>
          </cell>
          <cell r="H78">
            <v>21.828571428571429</v>
          </cell>
        </row>
        <row r="79">
          <cell r="B79">
            <v>37778</v>
          </cell>
          <cell r="C79">
            <v>24</v>
          </cell>
          <cell r="D79">
            <v>23.357142857142858</v>
          </cell>
          <cell r="E79">
            <v>27.68</v>
          </cell>
          <cell r="F79">
            <v>1.1000000000000001</v>
          </cell>
          <cell r="G79">
            <v>22.307142857142857</v>
          </cell>
          <cell r="H79">
            <v>22.235714285714288</v>
          </cell>
        </row>
        <row r="80">
          <cell r="B80">
            <v>37781</v>
          </cell>
          <cell r="C80">
            <v>23.8</v>
          </cell>
          <cell r="D80">
            <v>23.5</v>
          </cell>
          <cell r="E80">
            <v>28.56</v>
          </cell>
          <cell r="F80">
            <v>1</v>
          </cell>
          <cell r="G80">
            <v>22.271428571428572</v>
          </cell>
          <cell r="H80">
            <v>22.201428571428572</v>
          </cell>
        </row>
        <row r="81">
          <cell r="B81">
            <v>37782</v>
          </cell>
          <cell r="C81">
            <v>23.8</v>
          </cell>
          <cell r="D81">
            <v>23.571428571428601</v>
          </cell>
          <cell r="E81">
            <v>28.38</v>
          </cell>
          <cell r="F81">
            <v>1</v>
          </cell>
          <cell r="G81">
            <v>22.12857142857143</v>
          </cell>
          <cell r="H81">
            <v>22.05857142857143</v>
          </cell>
        </row>
        <row r="82">
          <cell r="B82">
            <v>37783</v>
          </cell>
          <cell r="C82">
            <v>23.8</v>
          </cell>
          <cell r="D82">
            <v>23.571428571428601</v>
          </cell>
          <cell r="E82">
            <v>28.52</v>
          </cell>
          <cell r="F82">
            <v>1</v>
          </cell>
          <cell r="G82">
            <v>22.271428571428572</v>
          </cell>
          <cell r="H82">
            <v>22.201428571428572</v>
          </cell>
        </row>
        <row r="83">
          <cell r="B83">
            <v>37784</v>
          </cell>
          <cell r="C83">
            <v>24</v>
          </cell>
          <cell r="D83">
            <v>23.714285714285701</v>
          </cell>
          <cell r="E83">
            <v>28.47</v>
          </cell>
          <cell r="F83">
            <v>0.9</v>
          </cell>
          <cell r="G83">
            <v>22.528571428571428</v>
          </cell>
          <cell r="H83">
            <v>22.458571428571428</v>
          </cell>
        </row>
        <row r="84">
          <cell r="B84">
            <v>37785</v>
          </cell>
          <cell r="C84">
            <v>23.5</v>
          </cell>
          <cell r="D84">
            <v>23.571428571428601</v>
          </cell>
          <cell r="E84">
            <v>28.87</v>
          </cell>
          <cell r="F84">
            <v>0.7</v>
          </cell>
          <cell r="G84">
            <v>22.3</v>
          </cell>
          <cell r="H84">
            <v>22.23</v>
          </cell>
        </row>
        <row r="85">
          <cell r="B85">
            <v>37788</v>
          </cell>
          <cell r="C85">
            <v>23.5</v>
          </cell>
          <cell r="D85">
            <v>23.285714285714285</v>
          </cell>
          <cell r="E85">
            <v>28.63</v>
          </cell>
          <cell r="F85">
            <v>0.7</v>
          </cell>
          <cell r="G85">
            <v>22.335714285714285</v>
          </cell>
          <cell r="H85">
            <v>22.265714285714285</v>
          </cell>
        </row>
        <row r="86">
          <cell r="B86">
            <v>37789</v>
          </cell>
          <cell r="C86">
            <v>23.5</v>
          </cell>
          <cell r="D86">
            <v>23.785714285714285</v>
          </cell>
          <cell r="E86">
            <v>27.21</v>
          </cell>
          <cell r="F86">
            <v>0.7</v>
          </cell>
          <cell r="G86">
            <v>22.085714285714285</v>
          </cell>
          <cell r="H86">
            <v>22.015714285714285</v>
          </cell>
        </row>
        <row r="87">
          <cell r="B87">
            <v>37790</v>
          </cell>
          <cell r="C87">
            <v>23.5</v>
          </cell>
          <cell r="D87">
            <v>24.214285714285715</v>
          </cell>
          <cell r="E87">
            <v>26.97</v>
          </cell>
          <cell r="F87">
            <v>0.5</v>
          </cell>
          <cell r="G87">
            <v>22.157142857142855</v>
          </cell>
          <cell r="H87">
            <v>22.087142857142855</v>
          </cell>
        </row>
        <row r="88">
          <cell r="B88">
            <v>37791</v>
          </cell>
          <cell r="C88">
            <v>23.2</v>
          </cell>
          <cell r="D88">
            <v>24</v>
          </cell>
          <cell r="E88">
            <v>26.55</v>
          </cell>
          <cell r="F88">
            <v>0.5</v>
          </cell>
          <cell r="G88">
            <v>22.478571428571428</v>
          </cell>
          <cell r="H88">
            <v>22.478571428571428</v>
          </cell>
        </row>
        <row r="89">
          <cell r="B89">
            <v>37792</v>
          </cell>
          <cell r="C89">
            <v>23</v>
          </cell>
          <cell r="D89">
            <v>24.142857142857142</v>
          </cell>
          <cell r="E89">
            <v>26.43</v>
          </cell>
          <cell r="F89">
            <v>0.5</v>
          </cell>
          <cell r="G89">
            <v>22.764285714285712</v>
          </cell>
          <cell r="H89">
            <v>22.764285714285712</v>
          </cell>
        </row>
        <row r="90">
          <cell r="B90">
            <v>37795</v>
          </cell>
          <cell r="C90">
            <v>23</v>
          </cell>
          <cell r="D90">
            <v>24.464285714285715</v>
          </cell>
          <cell r="E90">
            <v>27.37</v>
          </cell>
          <cell r="F90">
            <v>0.5</v>
          </cell>
          <cell r="G90">
            <v>22.157142857142855</v>
          </cell>
        </row>
        <row r="91">
          <cell r="B91">
            <v>37796</v>
          </cell>
          <cell r="D91">
            <v>24.428571428571399</v>
          </cell>
          <cell r="E91">
            <v>26.97</v>
          </cell>
        </row>
        <row r="92">
          <cell r="B92">
            <v>37797</v>
          </cell>
          <cell r="C92">
            <v>22.9</v>
          </cell>
          <cell r="D92">
            <v>24.25</v>
          </cell>
          <cell r="E92">
            <v>26.78</v>
          </cell>
          <cell r="F92">
            <v>0.4</v>
          </cell>
          <cell r="G92">
            <v>22.585714285714285</v>
          </cell>
          <cell r="H92">
            <v>22.585714285714285</v>
          </cell>
        </row>
        <row r="93">
          <cell r="B93">
            <v>37798</v>
          </cell>
          <cell r="C93">
            <v>23.2</v>
          </cell>
          <cell r="D93">
            <v>24.928571428571427</v>
          </cell>
          <cell r="E93">
            <v>27.64</v>
          </cell>
          <cell r="F93">
            <v>0.4</v>
          </cell>
          <cell r="G93">
            <v>23.192857142857143</v>
          </cell>
          <cell r="H93">
            <v>23.192857142857143</v>
          </cell>
        </row>
        <row r="94">
          <cell r="B94">
            <v>37799</v>
          </cell>
          <cell r="C94">
            <v>23.1</v>
          </cell>
          <cell r="E94">
            <v>26.69</v>
          </cell>
          <cell r="F94">
            <v>0.4</v>
          </cell>
          <cell r="G94">
            <v>23.05</v>
          </cell>
          <cell r="H94">
            <v>23.05</v>
          </cell>
        </row>
        <row r="95">
          <cell r="B95">
            <v>37802</v>
          </cell>
          <cell r="C95">
            <v>23.3</v>
          </cell>
          <cell r="D95">
            <v>24.785714285714285</v>
          </cell>
          <cell r="E95">
            <v>27.25</v>
          </cell>
          <cell r="F95">
            <v>0.4</v>
          </cell>
          <cell r="G95">
            <v>23.264285714285712</v>
          </cell>
          <cell r="H95">
            <v>23.264285714285712</v>
          </cell>
        </row>
        <row r="96">
          <cell r="B96">
            <v>37803</v>
          </cell>
          <cell r="C96">
            <v>23.6</v>
          </cell>
          <cell r="D96">
            <v>25.142857142857142</v>
          </cell>
          <cell r="E96">
            <v>28.45</v>
          </cell>
          <cell r="F96">
            <v>0.4</v>
          </cell>
          <cell r="G96">
            <v>23.835714285714285</v>
          </cell>
          <cell r="H96">
            <v>23.978571428571428</v>
          </cell>
        </row>
        <row r="97">
          <cell r="B97">
            <v>37804</v>
          </cell>
          <cell r="C97">
            <v>23.6</v>
          </cell>
          <cell r="F97">
            <v>0.4</v>
          </cell>
          <cell r="G97">
            <v>24.55</v>
          </cell>
          <cell r="H97">
            <v>24.55</v>
          </cell>
        </row>
        <row r="98">
          <cell r="B98">
            <v>37805</v>
          </cell>
          <cell r="C98">
            <v>23.7</v>
          </cell>
          <cell r="D98">
            <v>25.535714285714285</v>
          </cell>
          <cell r="E98">
            <v>28.16</v>
          </cell>
          <cell r="F98">
            <v>0.4</v>
          </cell>
          <cell r="G98">
            <v>24.657142857142855</v>
          </cell>
          <cell r="H98">
            <v>24.657142857142855</v>
          </cell>
        </row>
        <row r="99">
          <cell r="B99">
            <v>37806</v>
          </cell>
          <cell r="C99">
            <v>23.5</v>
          </cell>
          <cell r="D99">
            <v>25.785714285714285</v>
          </cell>
          <cell r="E99">
            <v>28.39</v>
          </cell>
          <cell r="F99">
            <v>0.4</v>
          </cell>
          <cell r="G99">
            <v>23.971428571428572</v>
          </cell>
          <cell r="H99">
            <v>23.971428571428572</v>
          </cell>
        </row>
        <row r="100">
          <cell r="B100">
            <v>37809</v>
          </cell>
          <cell r="C100">
            <v>23.5</v>
          </cell>
          <cell r="F100">
            <v>0.4</v>
          </cell>
          <cell r="G100">
            <v>23.935714285714287</v>
          </cell>
          <cell r="H100">
            <v>23.935714285714287</v>
          </cell>
        </row>
        <row r="101">
          <cell r="B101">
            <v>37810</v>
          </cell>
          <cell r="C101">
            <v>23.3</v>
          </cell>
          <cell r="D101">
            <v>24.892857142857142</v>
          </cell>
          <cell r="E101">
            <v>27.81</v>
          </cell>
          <cell r="F101">
            <v>0.5</v>
          </cell>
          <cell r="G101">
            <v>23.292857142857144</v>
          </cell>
          <cell r="H101">
            <v>23.292857142857144</v>
          </cell>
        </row>
        <row r="102">
          <cell r="B102">
            <v>37811</v>
          </cell>
          <cell r="C102">
            <v>23.3</v>
          </cell>
          <cell r="E102">
            <v>27.97</v>
          </cell>
          <cell r="F102">
            <v>0.5</v>
          </cell>
          <cell r="G102">
            <v>23.792857142857144</v>
          </cell>
        </row>
        <row r="103">
          <cell r="B103">
            <v>37812</v>
          </cell>
          <cell r="C103">
            <v>23.3</v>
          </cell>
          <cell r="D103">
            <v>25.607142857142858</v>
          </cell>
          <cell r="E103">
            <v>28.59</v>
          </cell>
          <cell r="F103">
            <v>0.5</v>
          </cell>
          <cell r="G103">
            <v>24.292857142857144</v>
          </cell>
          <cell r="H103">
            <v>24.292857142857144</v>
          </cell>
        </row>
        <row r="104">
          <cell r="B104">
            <v>37813</v>
          </cell>
          <cell r="C104">
            <v>23.6</v>
          </cell>
          <cell r="D104">
            <v>25.642857142857142</v>
          </cell>
          <cell r="E104">
            <v>28.6</v>
          </cell>
          <cell r="F104">
            <v>0.6</v>
          </cell>
          <cell r="G104">
            <v>24.435714285714287</v>
          </cell>
          <cell r="H104">
            <v>24.435714285714287</v>
          </cell>
        </row>
        <row r="105">
          <cell r="B105">
            <v>37816</v>
          </cell>
          <cell r="C105">
            <v>23.8</v>
          </cell>
          <cell r="D105">
            <v>25.892857142857142</v>
          </cell>
          <cell r="E105">
            <v>28.88</v>
          </cell>
          <cell r="F105">
            <v>0.6</v>
          </cell>
          <cell r="G105">
            <v>24.721428571428572</v>
          </cell>
          <cell r="H105">
            <v>24.721428571428572</v>
          </cell>
        </row>
        <row r="106">
          <cell r="B106">
            <v>37817</v>
          </cell>
          <cell r="C106">
            <v>23.8</v>
          </cell>
          <cell r="D106">
            <v>26</v>
          </cell>
          <cell r="E106">
            <v>29.05</v>
          </cell>
          <cell r="F106">
            <v>0.6</v>
          </cell>
          <cell r="G106">
            <v>24.578571428571429</v>
          </cell>
          <cell r="H106">
            <v>24.578571428571429</v>
          </cell>
        </row>
        <row r="107">
          <cell r="B107">
            <v>37818</v>
          </cell>
          <cell r="C107">
            <v>23.8</v>
          </cell>
          <cell r="F107">
            <v>0.6</v>
          </cell>
          <cell r="G107">
            <v>24.435714285714287</v>
          </cell>
          <cell r="H107">
            <v>24.435714285714287</v>
          </cell>
        </row>
        <row r="109">
          <cell r="B109">
            <v>37819</v>
          </cell>
          <cell r="C109">
            <v>23.8</v>
          </cell>
          <cell r="D109">
            <v>25.714285714285715</v>
          </cell>
          <cell r="E109">
            <v>28.53</v>
          </cell>
          <cell r="F109">
            <v>0.6</v>
          </cell>
          <cell r="G109">
            <v>24.292857142857144</v>
          </cell>
          <cell r="H109">
            <v>24.292857142857144</v>
          </cell>
        </row>
        <row r="110">
          <cell r="B110">
            <v>37820</v>
          </cell>
          <cell r="C110">
            <v>23.8</v>
          </cell>
          <cell r="D110">
            <v>25.607142857142858</v>
          </cell>
          <cell r="E110">
            <v>28.83</v>
          </cell>
          <cell r="F110">
            <v>0.6</v>
          </cell>
          <cell r="G110">
            <v>24.221428571428572</v>
          </cell>
          <cell r="H110">
            <v>24.221428571428572</v>
          </cell>
        </row>
        <row r="111">
          <cell r="B111">
            <v>37823</v>
          </cell>
          <cell r="C111">
            <v>23.9</v>
          </cell>
          <cell r="D111">
            <v>25.25</v>
          </cell>
          <cell r="E111">
            <v>29.19</v>
          </cell>
          <cell r="F111">
            <v>0.6</v>
          </cell>
          <cell r="G111">
            <v>23.971428571428572</v>
          </cell>
          <cell r="H111">
            <v>23.971428571428572</v>
          </cell>
        </row>
        <row r="112">
          <cell r="B112">
            <v>37824</v>
          </cell>
          <cell r="C112">
            <v>23.6</v>
          </cell>
          <cell r="E112">
            <v>28.98</v>
          </cell>
          <cell r="F112">
            <v>0.6</v>
          </cell>
          <cell r="G112">
            <v>23.50714285714286</v>
          </cell>
          <cell r="H112">
            <v>23.50714285714286</v>
          </cell>
        </row>
        <row r="113">
          <cell r="B113">
            <v>37825</v>
          </cell>
          <cell r="C113">
            <v>23.1</v>
          </cell>
          <cell r="E113">
            <v>27.63</v>
          </cell>
          <cell r="F113">
            <v>0.6</v>
          </cell>
          <cell r="G113">
            <v>23.078571428571429</v>
          </cell>
          <cell r="H113">
            <v>23.078571428571429</v>
          </cell>
        </row>
        <row r="114">
          <cell r="B114">
            <v>37826</v>
          </cell>
          <cell r="C114">
            <v>23.1</v>
          </cell>
          <cell r="D114">
            <v>24.392857142857142</v>
          </cell>
          <cell r="E114">
            <v>27.89</v>
          </cell>
          <cell r="F114">
            <v>0.6</v>
          </cell>
          <cell r="G114">
            <v>23.364285714285717</v>
          </cell>
          <cell r="H114">
            <v>23.364285714285717</v>
          </cell>
        </row>
        <row r="115">
          <cell r="B115">
            <v>37827</v>
          </cell>
          <cell r="C115">
            <v>23.1</v>
          </cell>
          <cell r="D115">
            <v>24.535714285714285</v>
          </cell>
          <cell r="E115">
            <v>28.31</v>
          </cell>
          <cell r="F115">
            <v>0.6</v>
          </cell>
          <cell r="G115">
            <v>23.292857142857144</v>
          </cell>
          <cell r="H115">
            <v>23.292857142857144</v>
          </cell>
        </row>
        <row r="116">
          <cell r="B116">
            <v>37830</v>
          </cell>
          <cell r="C116">
            <v>23.1</v>
          </cell>
          <cell r="D116">
            <v>24.178571428571427</v>
          </cell>
          <cell r="E116">
            <v>28.32</v>
          </cell>
          <cell r="F116">
            <v>0.6</v>
          </cell>
          <cell r="G116">
            <v>22.721428571428572</v>
          </cell>
          <cell r="H116">
            <v>22.721428571428572</v>
          </cell>
        </row>
        <row r="117">
          <cell r="B117">
            <v>37831</v>
          </cell>
          <cell r="C117">
            <v>23</v>
          </cell>
          <cell r="E117">
            <v>27.87</v>
          </cell>
          <cell r="F117">
            <v>0.6</v>
          </cell>
          <cell r="G117">
            <v>22.721428571428572</v>
          </cell>
          <cell r="H117">
            <v>22.721428571428572</v>
          </cell>
        </row>
        <row r="118">
          <cell r="B118">
            <v>37832</v>
          </cell>
          <cell r="C118">
            <v>23</v>
          </cell>
          <cell r="D118">
            <v>24.035714285714285</v>
          </cell>
          <cell r="F118">
            <v>0.6</v>
          </cell>
          <cell r="G118">
            <v>23.078571428571429</v>
          </cell>
          <cell r="H118">
            <v>23.078571428571429</v>
          </cell>
        </row>
        <row r="119">
          <cell r="B119">
            <v>37833</v>
          </cell>
          <cell r="C119">
            <v>22.9</v>
          </cell>
          <cell r="D119">
            <v>24.5</v>
          </cell>
          <cell r="E119">
            <v>28.58</v>
          </cell>
          <cell r="F119">
            <v>0.2</v>
          </cell>
          <cell r="G119">
            <v>23.185714285714287</v>
          </cell>
          <cell r="H119">
            <v>23.185714285714287</v>
          </cell>
        </row>
        <row r="120">
          <cell r="B120">
            <v>37834</v>
          </cell>
          <cell r="C120">
            <v>22.9</v>
          </cell>
          <cell r="D120">
            <v>24.214285714285715</v>
          </cell>
          <cell r="E120">
            <v>28.48</v>
          </cell>
          <cell r="F120">
            <v>0.2</v>
          </cell>
          <cell r="G120">
            <v>23.035714285714285</v>
          </cell>
          <cell r="H120">
            <v>23.035714285714285</v>
          </cell>
        </row>
        <row r="121">
          <cell r="B121">
            <v>37837</v>
          </cell>
          <cell r="C121">
            <v>23.2</v>
          </cell>
          <cell r="F121">
            <v>0.2</v>
          </cell>
          <cell r="G121">
            <v>23.107142857142858</v>
          </cell>
          <cell r="H121">
            <v>23.107142857142858</v>
          </cell>
        </row>
        <row r="122">
          <cell r="B122">
            <v>37838</v>
          </cell>
          <cell r="C122">
            <v>23.2</v>
          </cell>
          <cell r="D122">
            <v>24.5</v>
          </cell>
          <cell r="E122">
            <v>29.88</v>
          </cell>
          <cell r="F122">
            <v>0.3</v>
          </cell>
          <cell r="G122">
            <v>22.642857142857142</v>
          </cell>
          <cell r="H122">
            <v>22.642857142857142</v>
          </cell>
        </row>
        <row r="123">
          <cell r="B123">
            <v>37839</v>
          </cell>
          <cell r="C123">
            <v>23.5</v>
          </cell>
          <cell r="D123">
            <v>24.571428571428573</v>
          </cell>
          <cell r="F123">
            <v>0.4</v>
          </cell>
          <cell r="G123">
            <v>23.214285714285715</v>
          </cell>
          <cell r="H123">
            <v>23.214285714285715</v>
          </cell>
        </row>
        <row r="124">
          <cell r="B124">
            <v>37840</v>
          </cell>
          <cell r="C124">
            <v>23.4</v>
          </cell>
          <cell r="D124">
            <v>24.428571428571399</v>
          </cell>
          <cell r="E124">
            <v>29.75</v>
          </cell>
          <cell r="F124">
            <v>0.4</v>
          </cell>
          <cell r="G124">
            <v>23</v>
          </cell>
          <cell r="H124">
            <v>23</v>
          </cell>
        </row>
        <row r="125">
          <cell r="B125">
            <v>37841</v>
          </cell>
          <cell r="C125">
            <v>23.6</v>
          </cell>
          <cell r="D125">
            <v>25</v>
          </cell>
          <cell r="E125">
            <v>30.92</v>
          </cell>
          <cell r="F125">
            <v>0.4</v>
          </cell>
          <cell r="G125">
            <v>22.849999999999998</v>
          </cell>
          <cell r="H125">
            <v>23.24285714285714</v>
          </cell>
        </row>
        <row r="126">
          <cell r="B126">
            <v>37844</v>
          </cell>
          <cell r="C126">
            <v>23.5</v>
          </cell>
          <cell r="D126">
            <v>24.928571428571427</v>
          </cell>
          <cell r="F126">
            <v>0.4</v>
          </cell>
          <cell r="G126">
            <v>23.24285714285714</v>
          </cell>
          <cell r="H126">
            <v>22.849999999999998</v>
          </cell>
        </row>
        <row r="127">
          <cell r="B127">
            <v>37845</v>
          </cell>
          <cell r="C127">
            <v>23.3</v>
          </cell>
          <cell r="D127">
            <v>24.678571428571427</v>
          </cell>
          <cell r="F127">
            <v>0.5</v>
          </cell>
          <cell r="G127">
            <v>22.74285714285714</v>
          </cell>
          <cell r="H127">
            <v>22.74285714285714</v>
          </cell>
        </row>
        <row r="128">
          <cell r="B128">
            <v>37846</v>
          </cell>
          <cell r="C128">
            <v>23.3</v>
          </cell>
          <cell r="D128">
            <v>24.571428571428601</v>
          </cell>
          <cell r="E128">
            <v>30.11</v>
          </cell>
          <cell r="F128">
            <v>0.5</v>
          </cell>
          <cell r="G128">
            <v>22.814285714285713</v>
          </cell>
          <cell r="H128">
            <v>22.671428571428571</v>
          </cell>
        </row>
        <row r="129">
          <cell r="B129">
            <v>37847</v>
          </cell>
          <cell r="C129">
            <v>23</v>
          </cell>
          <cell r="D129">
            <v>23.821428571428573</v>
          </cell>
          <cell r="E129">
            <v>29.56</v>
          </cell>
          <cell r="F129">
            <v>0.5</v>
          </cell>
          <cell r="G129">
            <v>22.335714285714285</v>
          </cell>
          <cell r="H129">
            <v>22.335714285714285</v>
          </cell>
        </row>
        <row r="130">
          <cell r="B130">
            <v>37848</v>
          </cell>
          <cell r="C130">
            <v>23</v>
          </cell>
          <cell r="D130">
            <v>24.071428571428573</v>
          </cell>
          <cell r="F130">
            <v>0.5</v>
          </cell>
          <cell r="G130">
            <v>22.55</v>
          </cell>
          <cell r="H130">
            <v>22.55</v>
          </cell>
        </row>
        <row r="131">
          <cell r="B131">
            <v>37851</v>
          </cell>
          <cell r="C131">
            <v>23</v>
          </cell>
          <cell r="D131">
            <v>23.678571428571427</v>
          </cell>
          <cell r="E131">
            <v>29.28</v>
          </cell>
          <cell r="F131">
            <v>0.5</v>
          </cell>
          <cell r="G131">
            <v>22.478571428571428</v>
          </cell>
          <cell r="H131">
            <v>22.478571428571428</v>
          </cell>
        </row>
        <row r="132">
          <cell r="B132">
            <v>37852</v>
          </cell>
          <cell r="C132">
            <v>22.9</v>
          </cell>
          <cell r="E132">
            <v>29.07</v>
          </cell>
          <cell r="F132">
            <v>0.5</v>
          </cell>
          <cell r="G132">
            <v>22.192857142857143</v>
          </cell>
          <cell r="H132">
            <v>22.192857142857143</v>
          </cell>
        </row>
        <row r="133">
          <cell r="B133">
            <v>37853</v>
          </cell>
          <cell r="D133">
            <v>23.678571428571427</v>
          </cell>
          <cell r="E133">
            <v>28.92</v>
          </cell>
          <cell r="H133">
            <v>21.728571428571428</v>
          </cell>
        </row>
        <row r="134">
          <cell r="B134">
            <v>37854</v>
          </cell>
          <cell r="C134">
            <v>23</v>
          </cell>
          <cell r="D134">
            <v>23.357142857142858</v>
          </cell>
          <cell r="F134">
            <v>0.5</v>
          </cell>
          <cell r="G134">
            <v>21.764285714285712</v>
          </cell>
          <cell r="H134">
            <v>21.764285714285712</v>
          </cell>
        </row>
        <row r="135">
          <cell r="B135">
            <v>37855</v>
          </cell>
          <cell r="C135">
            <v>23.1</v>
          </cell>
          <cell r="D135">
            <v>23.57</v>
          </cell>
          <cell r="E135">
            <v>30.01</v>
          </cell>
          <cell r="F135">
            <v>0.5</v>
          </cell>
          <cell r="G135">
            <v>22.114285714285717</v>
          </cell>
          <cell r="H135">
            <v>22.114285714285717</v>
          </cell>
        </row>
        <row r="136">
          <cell r="B136">
            <v>37858</v>
          </cell>
          <cell r="C136">
            <v>23.1</v>
          </cell>
          <cell r="D136">
            <v>23.607142857142858</v>
          </cell>
          <cell r="E136">
            <v>30.12</v>
          </cell>
          <cell r="F136">
            <v>0.5</v>
          </cell>
          <cell r="G136">
            <v>22.364285714285717</v>
          </cell>
          <cell r="H136">
            <v>22.364285714285717</v>
          </cell>
        </row>
        <row r="137">
          <cell r="B137">
            <v>37859</v>
          </cell>
          <cell r="C137">
            <v>23.1</v>
          </cell>
          <cell r="D137">
            <v>23.642857142857142</v>
          </cell>
          <cell r="E137">
            <v>30.26</v>
          </cell>
          <cell r="F137">
            <v>0.5</v>
          </cell>
          <cell r="G137">
            <v>22.185714285714287</v>
          </cell>
          <cell r="H137">
            <v>22.185714285714287</v>
          </cell>
        </row>
        <row r="138">
          <cell r="B138">
            <v>37860</v>
          </cell>
          <cell r="C138">
            <v>23.7</v>
          </cell>
          <cell r="E138">
            <v>29.72</v>
          </cell>
          <cell r="F138">
            <v>0.5</v>
          </cell>
          <cell r="G138">
            <v>22.150000000000002</v>
          </cell>
          <cell r="H138">
            <v>22.150000000000002</v>
          </cell>
        </row>
        <row r="139">
          <cell r="B139">
            <v>37861</v>
          </cell>
          <cell r="C139">
            <v>23.6</v>
          </cell>
          <cell r="D139">
            <v>23.428571428571399</v>
          </cell>
          <cell r="E139">
            <v>29.72</v>
          </cell>
          <cell r="F139">
            <v>0.5</v>
          </cell>
          <cell r="G139">
            <v>22.185714285714287</v>
          </cell>
          <cell r="H139">
            <v>22.185714285714287</v>
          </cell>
        </row>
        <row r="140">
          <cell r="B140">
            <v>37862</v>
          </cell>
          <cell r="C140">
            <v>23.7</v>
          </cell>
          <cell r="D140">
            <v>24.071428571428573</v>
          </cell>
          <cell r="E140">
            <v>29.97</v>
          </cell>
          <cell r="F140">
            <v>0.6</v>
          </cell>
          <cell r="G140">
            <v>22.278571428571428</v>
          </cell>
          <cell r="H140">
            <v>22.278571428571428</v>
          </cell>
        </row>
        <row r="141">
          <cell r="B141">
            <v>37865</v>
          </cell>
          <cell r="C141">
            <v>23.7</v>
          </cell>
          <cell r="D141">
            <v>23.785714285714285</v>
          </cell>
          <cell r="E141">
            <v>30.01</v>
          </cell>
          <cell r="F141">
            <v>0.6</v>
          </cell>
          <cell r="H141">
            <v>22.349999999999998</v>
          </cell>
        </row>
        <row r="142">
          <cell r="B142">
            <v>37866</v>
          </cell>
          <cell r="C142">
            <v>23.6</v>
          </cell>
          <cell r="E142">
            <v>29.62</v>
          </cell>
          <cell r="F142">
            <v>0.6</v>
          </cell>
          <cell r="G142">
            <v>23.592857142857145</v>
          </cell>
          <cell r="H142">
            <v>22.349999999999998</v>
          </cell>
        </row>
        <row r="143">
          <cell r="B143">
            <v>37867</v>
          </cell>
          <cell r="C143">
            <v>23.2</v>
          </cell>
          <cell r="D143">
            <v>23.142857142857142</v>
          </cell>
          <cell r="E143">
            <v>27.84</v>
          </cell>
          <cell r="F143">
            <v>0.6</v>
          </cell>
          <cell r="G143">
            <v>23.035714285714285</v>
          </cell>
          <cell r="H143">
            <v>21.707142857142856</v>
          </cell>
        </row>
        <row r="144">
          <cell r="B144">
            <v>37868</v>
          </cell>
          <cell r="C144">
            <v>23.1</v>
          </cell>
          <cell r="D144">
            <v>23.071428571428573</v>
          </cell>
          <cell r="E144">
            <v>27.95</v>
          </cell>
          <cell r="F144">
            <v>0.6</v>
          </cell>
          <cell r="G144">
            <v>22.821428571428573</v>
          </cell>
          <cell r="H144">
            <v>21.778571428571428</v>
          </cell>
        </row>
        <row r="145">
          <cell r="B145">
            <v>37869</v>
          </cell>
          <cell r="C145">
            <v>22.8</v>
          </cell>
          <cell r="E145">
            <v>27.61</v>
          </cell>
          <cell r="F145">
            <v>0.8</v>
          </cell>
          <cell r="G145">
            <v>22.571428571428573</v>
          </cell>
          <cell r="H145">
            <v>21.24285714285714</v>
          </cell>
        </row>
        <row r="146">
          <cell r="B146">
            <v>37872</v>
          </cell>
          <cell r="C146">
            <v>22.8</v>
          </cell>
          <cell r="E146">
            <v>27.55</v>
          </cell>
          <cell r="F146">
            <v>0.8</v>
          </cell>
          <cell r="G146">
            <v>22.678571428571427</v>
          </cell>
          <cell r="H146">
            <v>21.349999999999998</v>
          </cell>
        </row>
        <row r="147">
          <cell r="B147">
            <v>37873</v>
          </cell>
          <cell r="C147">
            <v>22.8</v>
          </cell>
          <cell r="E147">
            <v>27.5</v>
          </cell>
          <cell r="F147">
            <v>0.8</v>
          </cell>
          <cell r="G147">
            <v>22.821428571428573</v>
          </cell>
          <cell r="H147">
            <v>21.49285714285714</v>
          </cell>
        </row>
        <row r="148">
          <cell r="B148">
            <v>37874</v>
          </cell>
          <cell r="C148">
            <v>23</v>
          </cell>
          <cell r="D148">
            <v>22.892857142857142</v>
          </cell>
          <cell r="E148">
            <v>27.57</v>
          </cell>
          <cell r="F148">
            <v>0.8</v>
          </cell>
          <cell r="G148">
            <v>23.035714285714285</v>
          </cell>
          <cell r="H148">
            <v>21.707142857142856</v>
          </cell>
        </row>
        <row r="149">
          <cell r="B149">
            <v>37875</v>
          </cell>
          <cell r="C149">
            <v>23</v>
          </cell>
          <cell r="D149">
            <v>23.285714285714285</v>
          </cell>
          <cell r="E149">
            <v>27.78</v>
          </cell>
          <cell r="F149">
            <v>0.8</v>
          </cell>
          <cell r="G149">
            <v>23.178571428571427</v>
          </cell>
          <cell r="H149">
            <v>21.849999999999998</v>
          </cell>
        </row>
        <row r="150">
          <cell r="B150">
            <v>37876</v>
          </cell>
          <cell r="C150">
            <v>23</v>
          </cell>
          <cell r="D150">
            <v>22.928571428571427</v>
          </cell>
          <cell r="E150">
            <v>27.25</v>
          </cell>
          <cell r="F150">
            <v>1</v>
          </cell>
          <cell r="G150">
            <v>22.964285714285715</v>
          </cell>
          <cell r="H150">
            <v>21.585714285714285</v>
          </cell>
        </row>
        <row r="151">
          <cell r="B151">
            <v>37879</v>
          </cell>
          <cell r="C151">
            <v>22.9</v>
          </cell>
          <cell r="D151">
            <v>22.785714285714285</v>
          </cell>
          <cell r="E151">
            <v>26.68</v>
          </cell>
          <cell r="F151">
            <v>1</v>
          </cell>
        </row>
        <row r="152">
          <cell r="B152">
            <v>37880</v>
          </cell>
          <cell r="C152">
            <v>22.9</v>
          </cell>
          <cell r="D152">
            <v>22.785714285714285</v>
          </cell>
          <cell r="E152">
            <v>26.78</v>
          </cell>
          <cell r="F152">
            <v>1</v>
          </cell>
          <cell r="H152">
            <v>21.407142857142855</v>
          </cell>
        </row>
        <row r="153">
          <cell r="B153">
            <v>37881</v>
          </cell>
          <cell r="C153">
            <v>22.8</v>
          </cell>
          <cell r="E153">
            <v>26.28</v>
          </cell>
          <cell r="F153">
            <v>1</v>
          </cell>
          <cell r="H153">
            <v>20.978571428571428</v>
          </cell>
        </row>
        <row r="154">
          <cell r="B154">
            <v>37882</v>
          </cell>
          <cell r="C154">
            <v>22.8</v>
          </cell>
          <cell r="D154">
            <v>22.357142857142858</v>
          </cell>
          <cell r="E154">
            <v>25.73</v>
          </cell>
          <cell r="F154">
            <v>1</v>
          </cell>
          <cell r="H154">
            <v>20.62142857142857</v>
          </cell>
        </row>
        <row r="155">
          <cell r="B155">
            <v>37883</v>
          </cell>
          <cell r="C155">
            <v>22.8</v>
          </cell>
          <cell r="F155">
            <v>1</v>
          </cell>
          <cell r="H155">
            <v>20.692857142857143</v>
          </cell>
        </row>
        <row r="156">
          <cell r="B156">
            <v>37886</v>
          </cell>
          <cell r="C156">
            <v>22.6</v>
          </cell>
          <cell r="D156">
            <v>22.107142857142858</v>
          </cell>
          <cell r="E156">
            <v>25.49</v>
          </cell>
          <cell r="F156">
            <v>1</v>
          </cell>
          <cell r="H156">
            <v>20.335714285714285</v>
          </cell>
        </row>
        <row r="157">
          <cell r="B157">
            <v>37888</v>
          </cell>
          <cell r="C157">
            <v>22.8</v>
          </cell>
          <cell r="D157">
            <v>22.107142857142858</v>
          </cell>
          <cell r="E157">
            <v>25.67</v>
          </cell>
          <cell r="F157">
            <v>1</v>
          </cell>
          <cell r="H157">
            <v>20.478571428571428</v>
          </cell>
        </row>
        <row r="158">
          <cell r="B158">
            <v>37889</v>
          </cell>
          <cell r="C158">
            <v>23.8</v>
          </cell>
          <cell r="D158">
            <v>22.75</v>
          </cell>
          <cell r="E158">
            <v>26.88</v>
          </cell>
          <cell r="F158">
            <v>0.8</v>
          </cell>
          <cell r="H158">
            <v>21.271428571428572</v>
          </cell>
        </row>
        <row r="159">
          <cell r="B159">
            <v>37890</v>
          </cell>
          <cell r="C159">
            <v>23.6</v>
          </cell>
          <cell r="F159">
            <v>1</v>
          </cell>
          <cell r="H159">
            <v>20.900000000000002</v>
          </cell>
        </row>
        <row r="160">
          <cell r="B160">
            <v>37893</v>
          </cell>
          <cell r="C160">
            <v>23.9</v>
          </cell>
          <cell r="D160">
            <v>22.857142857142858</v>
          </cell>
          <cell r="F160">
            <v>1</v>
          </cell>
          <cell r="H160">
            <v>21.292857142857144</v>
          </cell>
        </row>
        <row r="161">
          <cell r="B161">
            <v>37894</v>
          </cell>
          <cell r="C161">
            <v>24</v>
          </cell>
          <cell r="D161">
            <v>23.071428571428573</v>
          </cell>
          <cell r="F161">
            <v>1</v>
          </cell>
          <cell r="H161">
            <v>21.542857142857144</v>
          </cell>
        </row>
        <row r="162">
          <cell r="B162">
            <v>37895</v>
          </cell>
          <cell r="C162">
            <v>24.2</v>
          </cell>
          <cell r="D162">
            <v>23.428571428571427</v>
          </cell>
          <cell r="E162">
            <v>28.26</v>
          </cell>
          <cell r="F162">
            <v>1</v>
          </cell>
          <cell r="H162">
            <v>21.971428571428572</v>
          </cell>
        </row>
        <row r="163">
          <cell r="B163">
            <v>37896</v>
          </cell>
          <cell r="C163">
            <v>24.5</v>
          </cell>
          <cell r="D163">
            <v>23.821428571428573</v>
          </cell>
          <cell r="F163">
            <v>1.2</v>
          </cell>
          <cell r="H163">
            <v>22.364285714285717</v>
          </cell>
        </row>
        <row r="164">
          <cell r="B164">
            <v>37897</v>
          </cell>
          <cell r="C164">
            <v>24.8</v>
          </cell>
          <cell r="E164">
            <v>28.86</v>
          </cell>
          <cell r="F164">
            <v>1.2</v>
          </cell>
          <cell r="H164">
            <v>22.142857142857142</v>
          </cell>
        </row>
        <row r="165">
          <cell r="B165">
            <v>37900</v>
          </cell>
          <cell r="C165">
            <v>25.1</v>
          </cell>
          <cell r="D165">
            <v>24.428571428571427</v>
          </cell>
          <cell r="E165">
            <v>29.29</v>
          </cell>
          <cell r="F165">
            <v>1.3</v>
          </cell>
          <cell r="H165">
            <v>22.821428571428573</v>
          </cell>
        </row>
        <row r="166">
          <cell r="B166">
            <v>37901</v>
          </cell>
          <cell r="C166">
            <v>24.9</v>
          </cell>
          <cell r="D166">
            <v>24.214285714285715</v>
          </cell>
          <cell r="E166">
            <v>29.5</v>
          </cell>
          <cell r="F166">
            <v>1.3</v>
          </cell>
          <cell r="H166">
            <v>22.357142857142858</v>
          </cell>
        </row>
        <row r="167">
          <cell r="B167">
            <v>37902</v>
          </cell>
          <cell r="C167">
            <v>24.9</v>
          </cell>
          <cell r="D167">
            <v>24.071428571428573</v>
          </cell>
          <cell r="E167">
            <v>29.63</v>
          </cell>
          <cell r="F167">
            <v>1.3</v>
          </cell>
          <cell r="H167">
            <v>22.178571428571427</v>
          </cell>
        </row>
        <row r="168">
          <cell r="B168">
            <v>37903</v>
          </cell>
          <cell r="C168">
            <v>24.7</v>
          </cell>
          <cell r="D168">
            <v>23.535714285714285</v>
          </cell>
          <cell r="E168">
            <v>29.13</v>
          </cell>
          <cell r="F168">
            <v>1.3</v>
          </cell>
          <cell r="H168">
            <v>22.035714285714285</v>
          </cell>
        </row>
        <row r="169">
          <cell r="B169">
            <v>37904</v>
          </cell>
          <cell r="C169">
            <v>25.6</v>
          </cell>
          <cell r="D169">
            <v>24.428571428571427</v>
          </cell>
          <cell r="E169">
            <v>30.41</v>
          </cell>
          <cell r="F169">
            <v>1.3</v>
          </cell>
          <cell r="H169">
            <v>22.650000000000002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Flash"/>
      <sheetName val="MIS - License Area"/>
      <sheetName val="Tariffs"/>
      <sheetName val="Assumption Sheet"/>
      <sheetName val="Sales Growth Assumptions"/>
      <sheetName val="Rev Analysis"/>
      <sheetName val="Annual Sales"/>
      <sheetName val="Monthly Sales FY06 07 08"/>
      <sheetName val="ABP FY06 Summary (No TOSE)"/>
      <sheetName val="ABP FY07 Summary (No TOSE)"/>
      <sheetName val="ABP FY08 Summary (No TOSE)"/>
      <sheetName val="Monthly-Revenue (No TOSE)"/>
      <sheetName val="ABP FY06 Summary (TOSE)"/>
      <sheetName val="Summary-Tariffs"/>
      <sheetName val="Gen FY06"/>
      <sheetName val="FAC Computation-FY06"/>
      <sheetName val="FAC Computation-FY06 (No VAT)"/>
      <sheetName val="FB-FY06"/>
      <sheetName val="VAT_Excise"/>
      <sheetName val="PP FY06"/>
      <sheetName val="PRICE &amp; CV"/>
      <sheetName val="Monthly-Sales"/>
      <sheetName val="Monthly-En Ch"/>
      <sheetName val="Monthly-MD Ch"/>
      <sheetName val="Monthly-FAC Ch"/>
      <sheetName val="Monthly-TOSE Ch"/>
      <sheetName val="Monthly-Revenue (TOSE)"/>
      <sheetName val="Gen FY07"/>
      <sheetName val="FAC Computation-FY07"/>
      <sheetName val="FB-FY07"/>
      <sheetName val="PP FY07"/>
      <sheetName val="FAC Computation-FY08"/>
      <sheetName val="Gen FY08"/>
      <sheetName val="FB-FY08"/>
      <sheetName val="PP FY08"/>
      <sheetName val="Annual - MVA"/>
      <sheetName val="Sum S&amp;R(FY04)"/>
      <sheetName val="Sum S&amp;R (FY05-H1 &amp; H2)"/>
      <sheetName val="Monthly-MVA"/>
      <sheetName val="ED Computation"/>
      <sheetName val="Sum S&amp;R (FY06)"/>
      <sheetName val="Sum-S&amp;R"/>
      <sheetName val="Old Fuel Budget"/>
      <sheetName val="GEN"/>
      <sheetName val="Annual Summary"/>
      <sheetName val="New Cust-CDD"/>
      <sheetName val="MSEB"/>
      <sheetName val="B22"/>
      <sheetName val="B100"/>
      <sheetName val="BE_d"/>
      <sheetName val="REL"/>
      <sheetName val="REL Steps"/>
      <sheetName val="Rl22"/>
      <sheetName val="Rl100"/>
      <sheetName val="RT"/>
      <sheetName val="HT-I"/>
      <sheetName val="HT-C"/>
      <sheetName val="P22"/>
      <sheetName val="P100"/>
      <sheetName val="CPP"/>
      <sheetName val="T"/>
      <sheetName val="Sales FY05"/>
      <sheetName val="En Ch FY05"/>
      <sheetName val="MD Ch FY05"/>
      <sheetName val="FAC Ch FY05"/>
      <sheetName val="REL Steps (2)"/>
      <sheetName val="2PI"/>
      <sheetName val="2PC"/>
      <sheetName val="1PI"/>
      <sheetName val="1PC"/>
      <sheetName val="R"/>
      <sheetName val="Commercial"/>
      <sheetName val="Public"/>
      <sheetName val="HT+CPP"/>
      <sheetName val="Sheet1"/>
      <sheetName val="Licencees"/>
      <sheetName val="Sheet2"/>
      <sheetName val="HT Public-cust"/>
      <sheetName val="BEST-100kV"/>
      <sheetName val="Sheet4"/>
      <sheetName val="MD-9899"/>
      <sheetName val="99-00"/>
      <sheetName val="00-01"/>
      <sheetName val="01-02"/>
      <sheetName val="02-03"/>
      <sheetName val="03-04"/>
      <sheetName val="04-05"/>
      <sheetName val="Gen Sch (Revis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00"/>
      <sheetName val="INPUT"/>
      <sheetName val="PJT검색"/>
      <sheetName val="PJT_LIST"/>
      <sheetName val="사양비교표"/>
      <sheetName val="끝"/>
    </sheetNames>
    <sheetDataSet>
      <sheetData sheetId="0" refreshError="1"/>
      <sheetData sheetId="1" refreshError="1">
        <row r="4">
          <cell r="E4" t="str">
            <v>T01019B</v>
          </cell>
        </row>
        <row r="5">
          <cell r="E5" t="str">
            <v>GE</v>
          </cell>
        </row>
        <row r="6">
          <cell r="E6">
            <v>37117</v>
          </cell>
        </row>
        <row r="7">
          <cell r="E7" t="str">
            <v>GE 7FB</v>
          </cell>
        </row>
        <row r="8">
          <cell r="E8" t="str">
            <v>170MW X 3</v>
          </cell>
        </row>
        <row r="9">
          <cell r="E9" t="str">
            <v>240MW X 1</v>
          </cell>
        </row>
        <row r="10">
          <cell r="E10" t="str">
            <v>HT</v>
          </cell>
        </row>
        <row r="11">
          <cell r="E11" t="str">
            <v>김진일</v>
          </cell>
        </row>
        <row r="12">
          <cell r="E12" t="str">
            <v>NG</v>
          </cell>
          <cell r="G12" t="str">
            <v>NG</v>
          </cell>
        </row>
        <row r="13">
          <cell r="E13">
            <v>452.72</v>
          </cell>
          <cell r="G13">
            <v>3593072.0390400002</v>
          </cell>
        </row>
        <row r="14">
          <cell r="E14">
            <v>626.66999999999996</v>
          </cell>
          <cell r="G14">
            <v>1160.0059999999999</v>
          </cell>
        </row>
        <row r="15">
          <cell r="E15">
            <v>74.44</v>
          </cell>
          <cell r="G15">
            <v>165.99199999999999</v>
          </cell>
        </row>
        <row r="16">
          <cell r="E16">
            <v>15</v>
          </cell>
          <cell r="G16">
            <v>59</v>
          </cell>
        </row>
        <row r="17">
          <cell r="E17">
            <v>42.35</v>
          </cell>
          <cell r="G17">
            <v>17.000560500000002</v>
          </cell>
        </row>
        <row r="18">
          <cell r="E18">
            <v>701.67</v>
          </cell>
          <cell r="G18">
            <v>1295.0059999999999</v>
          </cell>
        </row>
        <row r="19">
          <cell r="E19">
            <v>67.11</v>
          </cell>
          <cell r="G19">
            <v>228.98871539999999</v>
          </cell>
        </row>
        <row r="20">
          <cell r="E20">
            <v>80.86</v>
          </cell>
          <cell r="G20">
            <v>641756.06351999997</v>
          </cell>
        </row>
        <row r="21">
          <cell r="E21">
            <v>566.66999999999996</v>
          </cell>
          <cell r="G21">
            <v>1052.0059999999999</v>
          </cell>
        </row>
        <row r="22">
          <cell r="E22">
            <v>136.22</v>
          </cell>
          <cell r="G22">
            <v>1961.0116660000001</v>
          </cell>
        </row>
        <row r="23">
          <cell r="E23">
            <v>85.27</v>
          </cell>
          <cell r="G23">
            <v>676756.61063999997</v>
          </cell>
        </row>
        <row r="24">
          <cell r="E24">
            <v>566.66999999999996</v>
          </cell>
          <cell r="G24">
            <v>1052.0059999999999</v>
          </cell>
        </row>
        <row r="25">
          <cell r="E25">
            <v>36.450000000000003</v>
          </cell>
          <cell r="G25">
            <v>513.9675400000001</v>
          </cell>
        </row>
        <row r="26">
          <cell r="E26">
            <v>3.89</v>
          </cell>
          <cell r="G26">
            <v>30873.498479999998</v>
          </cell>
        </row>
        <row r="27">
          <cell r="E27">
            <v>332.78</v>
          </cell>
          <cell r="G27">
            <v>631.00400000000002</v>
          </cell>
        </row>
        <row r="28">
          <cell r="E28">
            <v>39.97</v>
          </cell>
          <cell r="G28">
            <v>565.02091599999994</v>
          </cell>
        </row>
        <row r="29">
          <cell r="E29">
            <v>4.8499999999999996</v>
          </cell>
          <cell r="G29">
            <v>38492.665199999996</v>
          </cell>
        </row>
        <row r="30">
          <cell r="E30">
            <v>166.67</v>
          </cell>
          <cell r="G30">
            <v>332.00599999999997</v>
          </cell>
        </row>
        <row r="31">
          <cell r="E31">
            <v>7.36</v>
          </cell>
          <cell r="G31">
            <v>92.051997999999998</v>
          </cell>
        </row>
        <row r="32">
          <cell r="E32">
            <v>50</v>
          </cell>
          <cell r="G32">
            <v>122</v>
          </cell>
        </row>
        <row r="33">
          <cell r="E33">
            <v>38.33</v>
          </cell>
          <cell r="G33">
            <v>100.994</v>
          </cell>
        </row>
        <row r="34">
          <cell r="E34">
            <v>157.38999999999999</v>
          </cell>
          <cell r="G34">
            <v>2268.0571119999995</v>
          </cell>
        </row>
        <row r="35">
          <cell r="E35">
            <v>236.06</v>
          </cell>
          <cell r="G35">
            <v>3409.071058</v>
          </cell>
        </row>
        <row r="36">
          <cell r="E36">
            <v>38.869999999999997</v>
          </cell>
          <cell r="G36">
            <v>549.06673599999999</v>
          </cell>
        </row>
        <row r="37">
          <cell r="E37">
            <v>46.04</v>
          </cell>
          <cell r="G37">
            <v>653.05898200000001</v>
          </cell>
        </row>
        <row r="38">
          <cell r="E38">
            <v>96.71</v>
          </cell>
          <cell r="G38">
            <v>1387.9665279999999</v>
          </cell>
        </row>
        <row r="39">
          <cell r="E39">
            <v>9.36</v>
          </cell>
          <cell r="G39">
            <v>121.05959799999998</v>
          </cell>
        </row>
        <row r="40">
          <cell r="E40">
            <v>37.49</v>
          </cell>
          <cell r="G40">
            <v>529.05149200000005</v>
          </cell>
        </row>
        <row r="41">
          <cell r="E41">
            <v>14</v>
          </cell>
          <cell r="G41">
            <v>14</v>
          </cell>
        </row>
        <row r="42">
          <cell r="E42">
            <v>2</v>
          </cell>
          <cell r="G42">
            <v>2</v>
          </cell>
        </row>
        <row r="43">
          <cell r="E43">
            <v>18.7</v>
          </cell>
          <cell r="G43">
            <v>61.351707999999995</v>
          </cell>
        </row>
        <row r="44">
          <cell r="E44">
            <v>7460</v>
          </cell>
          <cell r="G44">
            <v>24475.0664</v>
          </cell>
        </row>
        <row r="45">
          <cell r="E45">
            <v>28.210999999999999</v>
          </cell>
          <cell r="G45">
            <v>92.555777239999998</v>
          </cell>
        </row>
        <row r="46">
          <cell r="E46">
            <v>84</v>
          </cell>
          <cell r="G46">
            <v>84</v>
          </cell>
        </row>
        <row r="47">
          <cell r="E47">
            <v>89</v>
          </cell>
          <cell r="G47">
            <v>89</v>
          </cell>
        </row>
        <row r="48">
          <cell r="E48">
            <v>7476</v>
          </cell>
          <cell r="G48">
            <v>7476</v>
          </cell>
        </row>
        <row r="49">
          <cell r="E49">
            <v>195036</v>
          </cell>
          <cell r="G49">
            <v>2099349.9507599999</v>
          </cell>
        </row>
        <row r="50">
          <cell r="E50">
            <v>1056000</v>
          </cell>
          <cell r="G50">
            <v>2328078.7200000002</v>
          </cell>
        </row>
        <row r="51">
          <cell r="E51">
            <v>1981</v>
          </cell>
          <cell r="G51">
            <v>77.99212598425197</v>
          </cell>
        </row>
        <row r="52">
          <cell r="E52">
            <v>10209</v>
          </cell>
          <cell r="G52">
            <v>33.494095559999998</v>
          </cell>
        </row>
        <row r="53">
          <cell r="E53" t="str">
            <v>-</v>
          </cell>
          <cell r="G53" t="str">
            <v>-</v>
          </cell>
        </row>
        <row r="54">
          <cell r="E54">
            <v>1549.4</v>
          </cell>
          <cell r="G54">
            <v>61</v>
          </cell>
        </row>
        <row r="55">
          <cell r="E55">
            <v>7000</v>
          </cell>
          <cell r="G55">
            <v>22.965880000000002</v>
          </cell>
        </row>
        <row r="56">
          <cell r="E56">
            <v>5</v>
          </cell>
          <cell r="G56">
            <v>5</v>
          </cell>
        </row>
        <row r="57">
          <cell r="E57">
            <v>2896</v>
          </cell>
          <cell r="G57">
            <v>114.01574803149607</v>
          </cell>
        </row>
        <row r="58">
          <cell r="E58">
            <v>9200</v>
          </cell>
          <cell r="G58">
            <v>30.183727999999999</v>
          </cell>
        </row>
        <row r="59">
          <cell r="E59">
            <v>7</v>
          </cell>
          <cell r="G59">
            <v>7</v>
          </cell>
        </row>
        <row r="60">
          <cell r="E60">
            <v>56.4</v>
          </cell>
          <cell r="G60">
            <v>185.039376</v>
          </cell>
        </row>
        <row r="61">
          <cell r="E61">
            <v>5.6</v>
          </cell>
          <cell r="G61">
            <v>18.372703999999999</v>
          </cell>
        </row>
        <row r="62">
          <cell r="E62" t="str">
            <v>-</v>
          </cell>
          <cell r="G62" t="str">
            <v>-</v>
          </cell>
        </row>
        <row r="63">
          <cell r="E63" t="str">
            <v>X</v>
          </cell>
        </row>
        <row r="64">
          <cell r="E64" t="str">
            <v>O</v>
          </cell>
        </row>
        <row r="65">
          <cell r="E65" t="str">
            <v>X</v>
          </cell>
        </row>
        <row r="66">
          <cell r="E66" t="str">
            <v>X</v>
          </cell>
        </row>
        <row r="67">
          <cell r="E67" t="str">
            <v>X</v>
          </cell>
        </row>
        <row r="68">
          <cell r="E68" t="str">
            <v>O</v>
          </cell>
        </row>
        <row r="69">
          <cell r="E69" t="str">
            <v>X</v>
          </cell>
        </row>
        <row r="70">
          <cell r="E70" t="str">
            <v>X</v>
          </cell>
        </row>
        <row r="71">
          <cell r="E71" t="str">
            <v>X</v>
          </cell>
        </row>
        <row r="72">
          <cell r="E72" t="str">
            <v>X</v>
          </cell>
        </row>
        <row r="73">
          <cell r="E73" t="str">
            <v>X</v>
          </cell>
        </row>
        <row r="74">
          <cell r="E74" t="str">
            <v>O</v>
          </cell>
        </row>
        <row r="75">
          <cell r="E75" t="str">
            <v>O</v>
          </cell>
        </row>
        <row r="76">
          <cell r="E76" t="str">
            <v>X</v>
          </cell>
        </row>
        <row r="77">
          <cell r="E77" t="str">
            <v>X</v>
          </cell>
        </row>
        <row r="78">
          <cell r="E78" t="str">
            <v>X</v>
          </cell>
        </row>
        <row r="79">
          <cell r="E79" t="str">
            <v>X</v>
          </cell>
        </row>
        <row r="80">
          <cell r="E80" t="str">
            <v>O</v>
          </cell>
        </row>
        <row r="81">
          <cell r="E81" t="str">
            <v>X</v>
          </cell>
        </row>
        <row r="82">
          <cell r="E82" t="str">
            <v>X</v>
          </cell>
        </row>
        <row r="83">
          <cell r="E83" t="str">
            <v>X</v>
          </cell>
        </row>
        <row r="84">
          <cell r="E84" t="str">
            <v>X</v>
          </cell>
        </row>
        <row r="85">
          <cell r="E85" t="str">
            <v>O</v>
          </cell>
        </row>
        <row r="86">
          <cell r="E86" t="str">
            <v>X</v>
          </cell>
        </row>
        <row r="87">
          <cell r="E87" t="str">
            <v>X</v>
          </cell>
        </row>
        <row r="88">
          <cell r="E88" t="str">
            <v>X</v>
          </cell>
        </row>
        <row r="89">
          <cell r="E89" t="str">
            <v>X</v>
          </cell>
        </row>
        <row r="90">
          <cell r="E90" t="str">
            <v>X</v>
          </cell>
        </row>
        <row r="91">
          <cell r="E91" t="str">
            <v>X</v>
          </cell>
        </row>
        <row r="92">
          <cell r="E92">
            <v>0</v>
          </cell>
        </row>
        <row r="93">
          <cell r="E93">
            <v>0</v>
          </cell>
        </row>
        <row r="94">
          <cell r="E94">
            <v>0</v>
          </cell>
        </row>
        <row r="95">
          <cell r="E95">
            <v>0</v>
          </cell>
        </row>
        <row r="96">
          <cell r="E96">
            <v>0</v>
          </cell>
        </row>
        <row r="97">
          <cell r="E97">
            <v>0</v>
          </cell>
        </row>
        <row r="98">
          <cell r="E98">
            <v>0</v>
          </cell>
        </row>
        <row r="99">
          <cell r="E99">
            <v>0</v>
          </cell>
        </row>
      </sheetData>
      <sheetData sheetId="2" refreshError="1"/>
      <sheetData sheetId="3" refreshError="1"/>
      <sheetData sheetId="4" refreshError="1"/>
      <sheetData sheetId="5"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lect"/>
      <sheetName val="Basis"/>
      <sheetName val="Division"/>
      <sheetName val="Group"/>
      <sheetName val="Fore_Sum"/>
      <sheetName val="Individ"/>
      <sheetName val="2003_Sum"/>
      <sheetName val="Adjustments"/>
      <sheetName val="E_Div"/>
      <sheetName val="Utility"/>
      <sheetName val="Admin"/>
      <sheetName val="Region"/>
      <sheetName val="Sens"/>
      <sheetName val="Graph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9">
          <cell r="B9">
            <v>1</v>
          </cell>
          <cell r="C9">
            <v>1</v>
          </cell>
          <cell r="D9">
            <v>2</v>
          </cell>
          <cell r="E9" t="str">
            <v>Agra</v>
          </cell>
          <cell r="H9">
            <v>2751021</v>
          </cell>
          <cell r="I9">
            <v>1639935</v>
          </cell>
          <cell r="J9">
            <v>1111086</v>
          </cell>
          <cell r="K9">
            <v>2751021</v>
          </cell>
          <cell r="L9">
            <v>1639935</v>
          </cell>
          <cell r="M9">
            <v>1111086</v>
          </cell>
          <cell r="N9">
            <v>3611301</v>
          </cell>
          <cell r="O9">
            <v>2053956</v>
          </cell>
          <cell r="P9">
            <v>1557345</v>
          </cell>
          <cell r="Q9">
            <v>21.9</v>
          </cell>
          <cell r="R9">
            <v>31.27</v>
          </cell>
          <cell r="S9">
            <v>2.0000466908915326E-2</v>
          </cell>
          <cell r="T9">
            <v>2.7582142757814898E-2</v>
          </cell>
          <cell r="U9">
            <v>2.7583159540985669E-2</v>
          </cell>
          <cell r="X9">
            <v>0</v>
          </cell>
          <cell r="Y9">
            <v>0</v>
          </cell>
          <cell r="Z9">
            <v>0</v>
          </cell>
          <cell r="AA9">
            <v>0</v>
          </cell>
          <cell r="AD9">
            <v>127</v>
          </cell>
          <cell r="AE9">
            <v>0</v>
          </cell>
          <cell r="AF9">
            <v>0</v>
          </cell>
          <cell r="AG9">
            <v>0</v>
          </cell>
          <cell r="AI9">
            <v>4027</v>
          </cell>
          <cell r="AK9">
            <v>408624</v>
          </cell>
          <cell r="AL9">
            <v>244263</v>
          </cell>
          <cell r="AM9">
            <v>164361</v>
          </cell>
          <cell r="AN9">
            <v>408624</v>
          </cell>
          <cell r="AO9">
            <v>244263</v>
          </cell>
          <cell r="AP9">
            <v>164361</v>
          </cell>
          <cell r="AR9">
            <v>523435.18282807962</v>
          </cell>
          <cell r="AS9">
            <v>312893.6334212753</v>
          </cell>
          <cell r="AT9">
            <v>210541.54940680429</v>
          </cell>
          <cell r="AV9">
            <v>0.41</v>
          </cell>
          <cell r="AW9">
            <v>0.32700000000000001</v>
          </cell>
          <cell r="AX9">
            <v>0.75900000000000001</v>
          </cell>
          <cell r="AZ9">
            <v>0.30299999999999999</v>
          </cell>
          <cell r="BA9">
            <v>0.33600000000000002</v>
          </cell>
          <cell r="BB9">
            <v>0.16699999999999998</v>
          </cell>
          <cell r="BD9">
            <v>265118</v>
          </cell>
          <cell r="BE9">
            <v>60212</v>
          </cell>
          <cell r="BF9">
            <v>204906</v>
          </cell>
          <cell r="BH9">
            <v>0.4820238158517684</v>
          </cell>
          <cell r="BI9">
            <v>0.18313802171063515</v>
          </cell>
          <cell r="BJ9">
            <v>0.92620911975169373</v>
          </cell>
        </row>
        <row r="10">
          <cell r="B10">
            <v>2</v>
          </cell>
          <cell r="C10">
            <v>1</v>
          </cell>
          <cell r="D10">
            <v>2</v>
          </cell>
          <cell r="E10" t="str">
            <v>Aligarh</v>
          </cell>
          <cell r="F10" t="str">
            <v>Split</v>
          </cell>
          <cell r="G10">
            <v>2</v>
          </cell>
          <cell r="H10">
            <v>3295982</v>
          </cell>
          <cell r="I10">
            <v>2467484</v>
          </cell>
          <cell r="J10">
            <v>828498</v>
          </cell>
          <cell r="K10">
            <v>2444929</v>
          </cell>
          <cell r="L10">
            <v>1844475</v>
          </cell>
          <cell r="M10">
            <v>600454</v>
          </cell>
          <cell r="N10">
            <v>2990388</v>
          </cell>
          <cell r="O10">
            <v>2127003</v>
          </cell>
          <cell r="P10">
            <v>863385</v>
          </cell>
          <cell r="Q10">
            <v>29.95</v>
          </cell>
          <cell r="R10">
            <v>22.08</v>
          </cell>
          <cell r="S10">
            <v>2.6544140482980705E-2</v>
          </cell>
          <cell r="T10">
            <v>2.0150982249028893E-2</v>
          </cell>
          <cell r="U10">
            <v>2.0342858012730503E-2</v>
          </cell>
          <cell r="W10">
            <v>78</v>
          </cell>
          <cell r="X10">
            <v>79</v>
          </cell>
          <cell r="Y10">
            <v>80</v>
          </cell>
          <cell r="Z10">
            <v>80</v>
          </cell>
          <cell r="AA10">
            <v>80</v>
          </cell>
          <cell r="AC10">
            <v>496</v>
          </cell>
          <cell r="AD10">
            <v>504</v>
          </cell>
          <cell r="AE10">
            <v>512</v>
          </cell>
          <cell r="AF10">
            <v>519</v>
          </cell>
          <cell r="AG10">
            <v>526</v>
          </cell>
          <cell r="AI10">
            <v>3747</v>
          </cell>
          <cell r="AK10">
            <v>476103</v>
          </cell>
          <cell r="AL10">
            <v>377048</v>
          </cell>
          <cell r="AM10">
            <v>99055</v>
          </cell>
          <cell r="AN10">
            <v>358280</v>
          </cell>
          <cell r="AO10">
            <v>281146</v>
          </cell>
          <cell r="AP10">
            <v>77134</v>
          </cell>
          <cell r="AR10">
            <v>458946.0171297926</v>
          </cell>
          <cell r="AS10">
            <v>360139.6587361077</v>
          </cell>
          <cell r="AT10">
            <v>98806.358393684888</v>
          </cell>
          <cell r="AV10">
            <v>0.41</v>
          </cell>
          <cell r="AW10">
            <v>0.32700000000000001</v>
          </cell>
          <cell r="AX10">
            <v>0.75900000000000001</v>
          </cell>
          <cell r="AZ10">
            <v>0.30299999999999999</v>
          </cell>
          <cell r="BA10">
            <v>0.33600000000000002</v>
          </cell>
          <cell r="BB10">
            <v>0.16699999999999998</v>
          </cell>
          <cell r="BD10">
            <v>146900</v>
          </cell>
          <cell r="BE10">
            <v>59377</v>
          </cell>
          <cell r="BF10">
            <v>87523</v>
          </cell>
          <cell r="BH10">
            <v>0.30461576965264875</v>
          </cell>
          <cell r="BI10">
            <v>0.1569059795929342</v>
          </cell>
          <cell r="BJ10">
            <v>0.84300372614561558</v>
          </cell>
        </row>
        <row r="11">
          <cell r="B11">
            <v>3</v>
          </cell>
          <cell r="C11">
            <v>1</v>
          </cell>
          <cell r="D11">
            <v>2</v>
          </cell>
          <cell r="E11" t="str">
            <v>Etah</v>
          </cell>
          <cell r="H11">
            <v>2244998</v>
          </cell>
          <cell r="I11">
            <v>1869740</v>
          </cell>
          <cell r="J11">
            <v>375258</v>
          </cell>
          <cell r="K11">
            <v>2244998</v>
          </cell>
          <cell r="L11">
            <v>1869740</v>
          </cell>
          <cell r="M11">
            <v>375258</v>
          </cell>
          <cell r="N11">
            <v>2788270</v>
          </cell>
          <cell r="O11">
            <v>2304713</v>
          </cell>
          <cell r="P11">
            <v>483557</v>
          </cell>
          <cell r="Q11">
            <v>20.78</v>
          </cell>
          <cell r="R11">
            <v>24.2</v>
          </cell>
          <cell r="S11">
            <v>1.905940744315382E-2</v>
          </cell>
          <cell r="T11">
            <v>2.1908848379270873E-2</v>
          </cell>
          <cell r="U11">
            <v>2.190820641513036E-2</v>
          </cell>
          <cell r="W11">
            <v>0</v>
          </cell>
          <cell r="X11">
            <v>0</v>
          </cell>
          <cell r="Y11">
            <v>0</v>
          </cell>
          <cell r="Z11">
            <v>0</v>
          </cell>
          <cell r="AA11">
            <v>0</v>
          </cell>
          <cell r="AC11">
            <v>0</v>
          </cell>
          <cell r="AD11">
            <v>0</v>
          </cell>
          <cell r="AE11">
            <v>0</v>
          </cell>
          <cell r="AF11">
            <v>0</v>
          </cell>
          <cell r="AG11">
            <v>9688</v>
          </cell>
          <cell r="AI11">
            <v>4446</v>
          </cell>
          <cell r="AK11">
            <v>356156</v>
          </cell>
          <cell r="AL11">
            <v>300292</v>
          </cell>
          <cell r="AM11">
            <v>55864</v>
          </cell>
          <cell r="AN11">
            <v>356156</v>
          </cell>
          <cell r="AO11">
            <v>300292</v>
          </cell>
          <cell r="AP11">
            <v>55864</v>
          </cell>
          <cell r="AR11">
            <v>456225.23634274426</v>
          </cell>
          <cell r="AS11">
            <v>384665.11492670444</v>
          </cell>
          <cell r="AT11">
            <v>71560.121416039779</v>
          </cell>
          <cell r="AV11">
            <v>0.41</v>
          </cell>
          <cell r="AW11">
            <v>0.32700000000000001</v>
          </cell>
          <cell r="AX11">
            <v>0.75900000000000001</v>
          </cell>
          <cell r="AZ11">
            <v>0.30299999999999999</v>
          </cell>
          <cell r="BA11">
            <v>0.33600000000000002</v>
          </cell>
          <cell r="BB11">
            <v>0.16699999999999998</v>
          </cell>
          <cell r="BD11">
            <v>64529</v>
          </cell>
          <cell r="BE11">
            <v>21127</v>
          </cell>
          <cell r="BF11">
            <v>43402</v>
          </cell>
          <cell r="BH11">
            <v>0.13460705484771629</v>
          </cell>
          <cell r="BI11">
            <v>5.2269364777529116E-2</v>
          </cell>
          <cell r="BJ11">
            <v>0.57720603856812025</v>
          </cell>
        </row>
        <row r="12">
          <cell r="B12">
            <v>4</v>
          </cell>
          <cell r="C12">
            <v>1</v>
          </cell>
          <cell r="D12">
            <v>2</v>
          </cell>
          <cell r="E12" t="str">
            <v>Firozabad</v>
          </cell>
          <cell r="H12">
            <v>1533054</v>
          </cell>
          <cell r="I12">
            <v>1125494</v>
          </cell>
          <cell r="J12">
            <v>407560</v>
          </cell>
          <cell r="K12">
            <v>1533054</v>
          </cell>
          <cell r="L12">
            <v>1125494</v>
          </cell>
          <cell r="M12">
            <v>407560</v>
          </cell>
          <cell r="N12">
            <v>2045737</v>
          </cell>
          <cell r="O12">
            <v>1424674</v>
          </cell>
          <cell r="P12">
            <v>621063</v>
          </cell>
          <cell r="Q12">
            <v>21.65</v>
          </cell>
          <cell r="R12">
            <v>33.44</v>
          </cell>
          <cell r="S12">
            <v>1.9791085646154727E-2</v>
          </cell>
          <cell r="T12">
            <v>2.9268314219929925E-2</v>
          </cell>
          <cell r="U12">
            <v>2.9269810656407325E-2</v>
          </cell>
          <cell r="W12">
            <v>767</v>
          </cell>
          <cell r="X12">
            <v>768</v>
          </cell>
          <cell r="Y12">
            <v>768</v>
          </cell>
          <cell r="Z12">
            <v>768</v>
          </cell>
          <cell r="AA12">
            <v>768</v>
          </cell>
          <cell r="AC12">
            <v>29387</v>
          </cell>
          <cell r="AD12">
            <v>29693</v>
          </cell>
          <cell r="AE12">
            <v>30113</v>
          </cell>
          <cell r="AF12">
            <v>30420</v>
          </cell>
          <cell r="AG12">
            <v>30665</v>
          </cell>
          <cell r="AI12">
            <v>2361</v>
          </cell>
          <cell r="AK12">
            <v>229882</v>
          </cell>
          <cell r="AL12">
            <v>171735</v>
          </cell>
          <cell r="AM12">
            <v>58147</v>
          </cell>
          <cell r="AN12">
            <v>229882</v>
          </cell>
          <cell r="AO12">
            <v>171735</v>
          </cell>
          <cell r="AP12">
            <v>58147</v>
          </cell>
          <cell r="AR12">
            <v>294472.00041819521</v>
          </cell>
          <cell r="AS12">
            <v>219987.42394715006</v>
          </cell>
          <cell r="AT12">
            <v>74484.576471045133</v>
          </cell>
          <cell r="AV12">
            <v>0.41</v>
          </cell>
          <cell r="AW12">
            <v>0.32700000000000001</v>
          </cell>
          <cell r="AX12">
            <v>0.75900000000000001</v>
          </cell>
          <cell r="AZ12">
            <v>0.30299999999999999</v>
          </cell>
          <cell r="BA12">
            <v>0.33600000000000002</v>
          </cell>
          <cell r="BB12">
            <v>0.16699999999999998</v>
          </cell>
          <cell r="BD12">
            <v>74434</v>
          </cell>
          <cell r="BE12">
            <v>25341</v>
          </cell>
          <cell r="BF12">
            <v>49093</v>
          </cell>
          <cell r="BH12">
            <v>0.2405578555253565</v>
          </cell>
          <cell r="BI12">
            <v>0.10962714065751118</v>
          </cell>
          <cell r="BJ12">
            <v>0.62725684804138349</v>
          </cell>
        </row>
        <row r="13">
          <cell r="B13">
            <v>5</v>
          </cell>
          <cell r="C13">
            <v>1</v>
          </cell>
          <cell r="D13">
            <v>2</v>
          </cell>
          <cell r="E13" t="str">
            <v>Hathras</v>
          </cell>
          <cell r="F13" t="str">
            <v>New</v>
          </cell>
          <cell r="G13">
            <v>1</v>
          </cell>
          <cell r="H13">
            <v>0</v>
          </cell>
          <cell r="I13">
            <v>0</v>
          </cell>
          <cell r="J13">
            <v>0</v>
          </cell>
          <cell r="K13">
            <v>1090159</v>
          </cell>
          <cell r="L13">
            <v>822425</v>
          </cell>
          <cell r="M13">
            <v>267734</v>
          </cell>
          <cell r="N13">
            <v>1333372</v>
          </cell>
          <cell r="O13">
            <v>1068351</v>
          </cell>
          <cell r="P13">
            <v>265021</v>
          </cell>
          <cell r="Q13">
            <v>26.9</v>
          </cell>
          <cell r="R13">
            <v>18.32</v>
          </cell>
          <cell r="S13">
            <v>2.4108951465744211E-2</v>
          </cell>
          <cell r="T13">
            <v>1.6964554277710819E-2</v>
          </cell>
          <cell r="U13">
            <v>2.0342904300503672E-2</v>
          </cell>
          <cell r="W13">
            <v>600</v>
          </cell>
          <cell r="X13">
            <v>601</v>
          </cell>
          <cell r="Y13">
            <v>603</v>
          </cell>
          <cell r="Z13">
            <v>603</v>
          </cell>
          <cell r="AA13">
            <v>603</v>
          </cell>
          <cell r="AC13">
            <v>40229</v>
          </cell>
          <cell r="AD13">
            <v>40979</v>
          </cell>
          <cell r="AE13">
            <v>42640</v>
          </cell>
          <cell r="AF13">
            <v>44048</v>
          </cell>
          <cell r="AG13">
            <v>44994</v>
          </cell>
          <cell r="AI13">
            <v>1751</v>
          </cell>
          <cell r="AK13">
            <v>0</v>
          </cell>
          <cell r="AL13">
            <v>0</v>
          </cell>
          <cell r="AM13">
            <v>0</v>
          </cell>
          <cell r="AN13">
            <v>159752</v>
          </cell>
          <cell r="AO13">
            <v>125359</v>
          </cell>
          <cell r="AP13">
            <v>34393</v>
          </cell>
          <cell r="AR13">
            <v>204637.55757652849</v>
          </cell>
          <cell r="AS13">
            <v>160581.14815611718</v>
          </cell>
          <cell r="AT13">
            <v>44056.409420411284</v>
          </cell>
          <cell r="AV13">
            <v>0.41</v>
          </cell>
          <cell r="AW13">
            <v>0.32700000000000001</v>
          </cell>
          <cell r="AX13">
            <v>0.75900000000000001</v>
          </cell>
          <cell r="AZ13">
            <v>0.30299999999999999</v>
          </cell>
          <cell r="BA13">
            <v>0.33600000000000002</v>
          </cell>
          <cell r="BB13">
            <v>0.16699999999999998</v>
          </cell>
          <cell r="BD13">
            <v>54000</v>
          </cell>
          <cell r="BE13">
            <v>28654</v>
          </cell>
          <cell r="BF13">
            <v>25346</v>
          </cell>
          <cell r="BH13">
            <v>0.25113116316344425</v>
          </cell>
          <cell r="BI13">
            <v>0.16981767469354392</v>
          </cell>
          <cell r="BJ13">
            <v>0.54751058924137408</v>
          </cell>
        </row>
        <row r="14">
          <cell r="B14">
            <v>6</v>
          </cell>
          <cell r="C14">
            <v>1</v>
          </cell>
          <cell r="D14">
            <v>2</v>
          </cell>
          <cell r="E14" t="str">
            <v>Mainpuri</v>
          </cell>
          <cell r="H14">
            <v>1316746</v>
          </cell>
          <cell r="I14">
            <v>1142856</v>
          </cell>
          <cell r="J14">
            <v>173890</v>
          </cell>
          <cell r="K14">
            <v>1316746</v>
          </cell>
          <cell r="L14">
            <v>1142856</v>
          </cell>
          <cell r="M14">
            <v>173890</v>
          </cell>
          <cell r="N14">
            <v>1592875</v>
          </cell>
          <cell r="O14">
            <v>1362745</v>
          </cell>
          <cell r="P14">
            <v>230130</v>
          </cell>
          <cell r="Q14">
            <v>24.11</v>
          </cell>
          <cell r="R14">
            <v>21.5</v>
          </cell>
          <cell r="S14">
            <v>2.1834772855173989E-2</v>
          </cell>
          <cell r="T14">
            <v>1.9665270926062073E-2</v>
          </cell>
          <cell r="U14">
            <v>1.9220074319955538E-2</v>
          </cell>
          <cell r="W14">
            <v>627</v>
          </cell>
          <cell r="X14">
            <v>627</v>
          </cell>
          <cell r="Y14">
            <v>633</v>
          </cell>
          <cell r="Z14">
            <v>633</v>
          </cell>
          <cell r="AA14">
            <v>633</v>
          </cell>
          <cell r="AC14">
            <v>5644</v>
          </cell>
          <cell r="AD14">
            <v>5733</v>
          </cell>
          <cell r="AE14">
            <v>5863</v>
          </cell>
          <cell r="AF14">
            <v>5937</v>
          </cell>
          <cell r="AG14">
            <v>6002</v>
          </cell>
          <cell r="AI14">
            <v>2746</v>
          </cell>
          <cell r="AK14">
            <v>200412</v>
          </cell>
          <cell r="AL14">
            <v>174486</v>
          </cell>
          <cell r="AM14">
            <v>25926</v>
          </cell>
          <cell r="AN14">
            <v>200412</v>
          </cell>
          <cell r="AO14">
            <v>174486</v>
          </cell>
          <cell r="AP14">
            <v>25926</v>
          </cell>
          <cell r="AR14">
            <v>256721.80748301884</v>
          </cell>
          <cell r="AS14">
            <v>223511.37307387794</v>
          </cell>
          <cell r="AT14">
            <v>33210.4344091409</v>
          </cell>
          <cell r="AV14">
            <v>0.41</v>
          </cell>
          <cell r="AW14">
            <v>0.32700000000000001</v>
          </cell>
          <cell r="AX14">
            <v>0.75900000000000001</v>
          </cell>
          <cell r="AZ14">
            <v>0.30299999999999999</v>
          </cell>
          <cell r="BA14">
            <v>0.33600000000000002</v>
          </cell>
          <cell r="BB14">
            <v>0.16699999999999998</v>
          </cell>
          <cell r="BD14">
            <v>35823</v>
          </cell>
          <cell r="BE14">
            <v>15577</v>
          </cell>
          <cell r="BF14">
            <v>20246</v>
          </cell>
          <cell r="BH14">
            <v>0.132797953799383</v>
          </cell>
          <cell r="BI14">
            <v>6.6324866643617308E-2</v>
          </cell>
          <cell r="BJ14">
            <v>0.58017213745520868</v>
          </cell>
        </row>
        <row r="15">
          <cell r="B15">
            <v>7</v>
          </cell>
          <cell r="C15">
            <v>1</v>
          </cell>
          <cell r="D15">
            <v>2</v>
          </cell>
          <cell r="E15" t="str">
            <v>Mathura</v>
          </cell>
          <cell r="F15" t="str">
            <v>Split</v>
          </cell>
          <cell r="G15">
            <v>2</v>
          </cell>
          <cell r="H15">
            <v>1931186</v>
          </cell>
          <cell r="I15">
            <v>1475935</v>
          </cell>
          <cell r="J15">
            <v>455251</v>
          </cell>
          <cell r="K15">
            <v>1692080</v>
          </cell>
          <cell r="L15">
            <v>1276519</v>
          </cell>
          <cell r="M15">
            <v>415561</v>
          </cell>
          <cell r="N15">
            <v>2069578</v>
          </cell>
          <cell r="O15">
            <v>1487191</v>
          </cell>
          <cell r="P15">
            <v>582387</v>
          </cell>
          <cell r="Q15">
            <v>22.69</v>
          </cell>
          <cell r="R15">
            <v>26.95</v>
          </cell>
          <cell r="S15">
            <v>2.0659580931471799E-2</v>
          </cell>
          <cell r="T15">
            <v>2.4149295335608834E-2</v>
          </cell>
          <cell r="U15">
            <v>2.0342768135826805E-2</v>
          </cell>
          <cell r="W15">
            <v>453</v>
          </cell>
          <cell r="X15">
            <v>453</v>
          </cell>
          <cell r="Y15">
            <v>468</v>
          </cell>
          <cell r="Z15">
            <v>468</v>
          </cell>
          <cell r="AA15">
            <v>468</v>
          </cell>
          <cell r="AC15">
            <v>3532</v>
          </cell>
          <cell r="AD15">
            <v>3577</v>
          </cell>
          <cell r="AE15">
            <v>3689</v>
          </cell>
          <cell r="AF15">
            <v>3764</v>
          </cell>
          <cell r="AG15">
            <v>3869</v>
          </cell>
          <cell r="AI15">
            <v>3332</v>
          </cell>
          <cell r="AK15">
            <v>289888</v>
          </cell>
          <cell r="AL15">
            <v>224033</v>
          </cell>
          <cell r="AM15">
            <v>65855</v>
          </cell>
          <cell r="AN15">
            <v>247959</v>
          </cell>
          <cell r="AO15">
            <v>194576</v>
          </cell>
          <cell r="AP15">
            <v>53383</v>
          </cell>
          <cell r="AR15">
            <v>317628.09942359675</v>
          </cell>
          <cell r="AS15">
            <v>249246.06516982953</v>
          </cell>
          <cell r="AT15">
            <v>68382.034253767211</v>
          </cell>
          <cell r="AV15">
            <v>0.41</v>
          </cell>
          <cell r="AW15">
            <v>0.32700000000000001</v>
          </cell>
          <cell r="AX15">
            <v>0.75900000000000001</v>
          </cell>
          <cell r="AZ15">
            <v>0.30299999999999999</v>
          </cell>
          <cell r="BA15">
            <v>0.33600000000000002</v>
          </cell>
          <cell r="BB15">
            <v>0.16699999999999998</v>
          </cell>
          <cell r="BD15">
            <v>137088</v>
          </cell>
          <cell r="BE15">
            <v>46960</v>
          </cell>
          <cell r="BF15">
            <v>90128</v>
          </cell>
          <cell r="BH15">
            <v>0.41074540774840568</v>
          </cell>
          <cell r="BI15">
            <v>0.17930482214015966</v>
          </cell>
          <cell r="BJ15">
            <v>1.2543245131810352</v>
          </cell>
        </row>
        <row r="16">
          <cell r="B16">
            <v>8</v>
          </cell>
          <cell r="C16">
            <v>2</v>
          </cell>
          <cell r="D16">
            <v>4</v>
          </cell>
          <cell r="E16" t="str">
            <v>Azamgarh</v>
          </cell>
          <cell r="H16">
            <v>3153885</v>
          </cell>
          <cell r="I16">
            <v>2928166</v>
          </cell>
          <cell r="J16">
            <v>225719</v>
          </cell>
          <cell r="K16">
            <v>3153885</v>
          </cell>
          <cell r="L16">
            <v>2928166</v>
          </cell>
          <cell r="M16">
            <v>225719</v>
          </cell>
          <cell r="N16">
            <v>3950808</v>
          </cell>
          <cell r="O16">
            <v>3649211</v>
          </cell>
          <cell r="P16">
            <v>301597</v>
          </cell>
          <cell r="Q16">
            <v>25.46</v>
          </cell>
          <cell r="R16">
            <v>26.28</v>
          </cell>
          <cell r="S16">
            <v>2.294086483986657E-2</v>
          </cell>
          <cell r="T16">
            <v>2.3607495304328818E-2</v>
          </cell>
          <cell r="U16">
            <v>2.2784192172026874E-2</v>
          </cell>
          <cell r="W16">
            <v>881</v>
          </cell>
          <cell r="X16">
            <v>883</v>
          </cell>
          <cell r="Y16">
            <v>887</v>
          </cell>
          <cell r="Z16">
            <v>887</v>
          </cell>
          <cell r="AA16">
            <v>887</v>
          </cell>
          <cell r="AC16">
            <v>31642</v>
          </cell>
          <cell r="AD16">
            <v>32006</v>
          </cell>
          <cell r="AE16">
            <v>32729</v>
          </cell>
          <cell r="AF16">
            <v>33084</v>
          </cell>
          <cell r="AG16">
            <v>33319</v>
          </cell>
          <cell r="AI16">
            <v>4210</v>
          </cell>
          <cell r="AK16">
            <v>433206</v>
          </cell>
          <cell r="AL16">
            <v>405905</v>
          </cell>
          <cell r="AM16">
            <v>27301</v>
          </cell>
          <cell r="AN16">
            <v>433206</v>
          </cell>
          <cell r="AO16">
            <v>405905</v>
          </cell>
          <cell r="AP16">
            <v>27301</v>
          </cell>
          <cell r="AR16">
            <v>554923.99323637632</v>
          </cell>
          <cell r="AS16">
            <v>519952.22474899091</v>
          </cell>
          <cell r="AT16">
            <v>34971.768487385474</v>
          </cell>
          <cell r="AV16">
            <v>0.41</v>
          </cell>
          <cell r="AW16">
            <v>0.32700000000000001</v>
          </cell>
          <cell r="AX16">
            <v>0.75900000000000001</v>
          </cell>
          <cell r="AZ16">
            <v>0.30299999999999999</v>
          </cell>
          <cell r="BA16">
            <v>0.33600000000000002</v>
          </cell>
          <cell r="BB16">
            <v>0.16699999999999998</v>
          </cell>
          <cell r="BD16">
            <v>125733</v>
          </cell>
          <cell r="BE16">
            <v>102666</v>
          </cell>
          <cell r="BF16">
            <v>23067</v>
          </cell>
          <cell r="BH16">
            <v>0.21562939641577</v>
          </cell>
          <cell r="BI16">
            <v>0.18791237991916401</v>
          </cell>
          <cell r="BJ16">
            <v>0.62771963417463716</v>
          </cell>
        </row>
        <row r="17">
          <cell r="B17">
            <v>9</v>
          </cell>
          <cell r="C17">
            <v>2</v>
          </cell>
          <cell r="D17">
            <v>4</v>
          </cell>
          <cell r="E17" t="str">
            <v>Ballia</v>
          </cell>
          <cell r="H17">
            <v>2262273</v>
          </cell>
          <cell r="I17">
            <v>2038186</v>
          </cell>
          <cell r="J17">
            <v>224087</v>
          </cell>
          <cell r="K17">
            <v>2262273</v>
          </cell>
          <cell r="L17">
            <v>2038186</v>
          </cell>
          <cell r="M17">
            <v>224087</v>
          </cell>
          <cell r="N17">
            <v>2752412</v>
          </cell>
          <cell r="O17">
            <v>2481680</v>
          </cell>
          <cell r="P17">
            <v>270732</v>
          </cell>
          <cell r="Q17">
            <v>22.27</v>
          </cell>
          <cell r="R17">
            <v>21.67</v>
          </cell>
          <cell r="S17">
            <v>2.0309643020935741E-2</v>
          </cell>
          <cell r="T17">
            <v>1.9807850391679871E-2</v>
          </cell>
          <cell r="U17">
            <v>1.980430985852033E-2</v>
          </cell>
          <cell r="X17">
            <v>0</v>
          </cell>
          <cell r="Y17">
            <v>0</v>
          </cell>
          <cell r="Z17">
            <v>0</v>
          </cell>
          <cell r="AA17">
            <v>0</v>
          </cell>
          <cell r="AD17">
            <v>37</v>
          </cell>
          <cell r="AE17">
            <v>0</v>
          </cell>
          <cell r="AF17">
            <v>0</v>
          </cell>
          <cell r="AG17">
            <v>0</v>
          </cell>
          <cell r="AI17">
            <v>2981</v>
          </cell>
          <cell r="AK17">
            <v>282953</v>
          </cell>
          <cell r="AL17">
            <v>256323</v>
          </cell>
          <cell r="AM17">
            <v>26630</v>
          </cell>
          <cell r="AN17">
            <v>282953</v>
          </cell>
          <cell r="AO17">
            <v>256323</v>
          </cell>
          <cell r="AP17">
            <v>26630</v>
          </cell>
          <cell r="AR17">
            <v>362454.37195748073</v>
          </cell>
          <cell r="AS17">
            <v>328342.13450027863</v>
          </cell>
          <cell r="AT17">
            <v>34112.237457202122</v>
          </cell>
          <cell r="AV17">
            <v>0.41</v>
          </cell>
          <cell r="AW17">
            <v>0.32700000000000001</v>
          </cell>
          <cell r="AX17">
            <v>0.75900000000000001</v>
          </cell>
          <cell r="AZ17">
            <v>0.30299999999999999</v>
          </cell>
          <cell r="BA17">
            <v>0.33600000000000002</v>
          </cell>
          <cell r="BB17">
            <v>0.16699999999999998</v>
          </cell>
          <cell r="BD17">
            <v>84316</v>
          </cell>
          <cell r="BE17">
            <v>62552</v>
          </cell>
          <cell r="BF17">
            <v>21764</v>
          </cell>
          <cell r="BH17">
            <v>0.22138533277468925</v>
          </cell>
          <cell r="BI17">
            <v>0.18130374503577362</v>
          </cell>
          <cell r="BJ17">
            <v>0.60718453720585941</v>
          </cell>
        </row>
        <row r="18">
          <cell r="B18">
            <v>10</v>
          </cell>
          <cell r="C18">
            <v>2</v>
          </cell>
          <cell r="D18">
            <v>4</v>
          </cell>
          <cell r="E18" t="str">
            <v>Mau</v>
          </cell>
          <cell r="H18">
            <v>1445782</v>
          </cell>
          <cell r="I18">
            <v>1201787</v>
          </cell>
          <cell r="J18">
            <v>243995</v>
          </cell>
          <cell r="K18">
            <v>1445782</v>
          </cell>
          <cell r="L18">
            <v>1201787</v>
          </cell>
          <cell r="M18">
            <v>243995</v>
          </cell>
          <cell r="N18">
            <v>1849294</v>
          </cell>
          <cell r="O18">
            <v>1491306</v>
          </cell>
          <cell r="P18">
            <v>357988</v>
          </cell>
          <cell r="Q18">
            <v>28.37</v>
          </cell>
          <cell r="R18">
            <v>27.91</v>
          </cell>
          <cell r="S18">
            <v>2.5289132510169621E-2</v>
          </cell>
          <cell r="T18">
            <v>2.4921137455209186E-2</v>
          </cell>
          <cell r="U18">
            <v>2.4920818433952885E-2</v>
          </cell>
          <cell r="X18">
            <v>0</v>
          </cell>
          <cell r="Y18">
            <v>0</v>
          </cell>
          <cell r="Z18">
            <v>0</v>
          </cell>
          <cell r="AA18">
            <v>0</v>
          </cell>
          <cell r="AD18">
            <v>0</v>
          </cell>
          <cell r="AE18">
            <v>0</v>
          </cell>
          <cell r="AF18">
            <v>0</v>
          </cell>
          <cell r="AG18">
            <v>0</v>
          </cell>
          <cell r="AI18">
            <v>1713</v>
          </cell>
          <cell r="AK18">
            <v>197289</v>
          </cell>
          <cell r="AL18">
            <v>169596</v>
          </cell>
          <cell r="AM18">
            <v>27693</v>
          </cell>
          <cell r="AN18">
            <v>197289</v>
          </cell>
          <cell r="AO18">
            <v>169596</v>
          </cell>
          <cell r="AP18">
            <v>27693</v>
          </cell>
          <cell r="AR18">
            <v>252721.33742748591</v>
          </cell>
          <cell r="AS18">
            <v>217247.42860652087</v>
          </cell>
          <cell r="AT18">
            <v>35473.908820965014</v>
          </cell>
          <cell r="AV18">
            <v>0.41</v>
          </cell>
          <cell r="AW18">
            <v>0.32700000000000001</v>
          </cell>
          <cell r="AX18">
            <v>0.75900000000000001</v>
          </cell>
          <cell r="AZ18">
            <v>0.30299999999999999</v>
          </cell>
          <cell r="BA18">
            <v>0.33600000000000002</v>
          </cell>
          <cell r="BB18">
            <v>0.16699999999999998</v>
          </cell>
          <cell r="BD18">
            <v>77358</v>
          </cell>
          <cell r="BE18">
            <v>57358</v>
          </cell>
          <cell r="BF18">
            <v>20000</v>
          </cell>
          <cell r="BH18">
            <v>0.29131008093209715</v>
          </cell>
          <cell r="BI18">
            <v>0.25126473922394932</v>
          </cell>
          <cell r="BJ18">
            <v>0.5365536360664287</v>
          </cell>
        </row>
        <row r="19">
          <cell r="B19">
            <v>11</v>
          </cell>
          <cell r="C19">
            <v>3</v>
          </cell>
          <cell r="D19">
            <v>4</v>
          </cell>
          <cell r="E19" t="str">
            <v>Allahabad</v>
          </cell>
          <cell r="F19" t="str">
            <v>Split</v>
          </cell>
          <cell r="G19">
            <v>2</v>
          </cell>
          <cell r="H19">
            <v>4921313</v>
          </cell>
          <cell r="I19">
            <v>3898948</v>
          </cell>
          <cell r="J19">
            <v>1022365</v>
          </cell>
          <cell r="K19">
            <v>3899451</v>
          </cell>
          <cell r="L19">
            <v>3089370</v>
          </cell>
          <cell r="M19">
            <v>810081</v>
          </cell>
          <cell r="N19">
            <v>4941510</v>
          </cell>
          <cell r="O19">
            <v>3727682</v>
          </cell>
          <cell r="P19">
            <v>1213828</v>
          </cell>
          <cell r="Q19">
            <v>30.78</v>
          </cell>
          <cell r="R19">
            <v>26.72</v>
          </cell>
          <cell r="S19">
            <v>2.7197924709818189E-2</v>
          </cell>
          <cell r="T19">
            <v>2.3963594979804936E-2</v>
          </cell>
          <cell r="U19">
            <v>2.3966199581474168E-2</v>
          </cell>
          <cell r="W19">
            <v>671</v>
          </cell>
          <cell r="X19">
            <v>673</v>
          </cell>
          <cell r="Y19">
            <v>677</v>
          </cell>
          <cell r="Z19">
            <v>677</v>
          </cell>
          <cell r="AA19">
            <v>677</v>
          </cell>
          <cell r="AC19">
            <v>11532</v>
          </cell>
          <cell r="AD19">
            <v>12108</v>
          </cell>
          <cell r="AE19">
            <v>12348</v>
          </cell>
          <cell r="AF19">
            <v>12460</v>
          </cell>
          <cell r="AG19">
            <v>12479</v>
          </cell>
          <cell r="AI19">
            <v>5425</v>
          </cell>
          <cell r="AK19">
            <v>770935</v>
          </cell>
          <cell r="AL19">
            <v>618358</v>
          </cell>
          <cell r="AM19">
            <v>152577</v>
          </cell>
          <cell r="AN19">
            <v>610858</v>
          </cell>
          <cell r="AO19">
            <v>489963</v>
          </cell>
          <cell r="AP19">
            <v>120895</v>
          </cell>
          <cell r="AR19">
            <v>782490.91808605229</v>
          </cell>
          <cell r="AS19">
            <v>627628.0210755961</v>
          </cell>
          <cell r="AT19">
            <v>154862.89701045628</v>
          </cell>
          <cell r="AV19">
            <v>0.41</v>
          </cell>
          <cell r="AW19">
            <v>0.32700000000000001</v>
          </cell>
          <cell r="AX19">
            <v>0.75900000000000001</v>
          </cell>
          <cell r="AZ19">
            <v>0.30299999999999999</v>
          </cell>
          <cell r="BA19">
            <v>0.33600000000000002</v>
          </cell>
          <cell r="BB19">
            <v>0.16699999999999998</v>
          </cell>
          <cell r="BD19">
            <v>247127</v>
          </cell>
          <cell r="BE19">
            <v>65023</v>
          </cell>
          <cell r="BF19">
            <v>182104</v>
          </cell>
          <cell r="BH19">
            <v>0.30056131592008911</v>
          </cell>
          <cell r="BI19">
            <v>9.8595449224696263E-2</v>
          </cell>
          <cell r="BJ19">
            <v>1.1190881527923726</v>
          </cell>
        </row>
        <row r="20">
          <cell r="B20">
            <v>12</v>
          </cell>
          <cell r="C20">
            <v>3</v>
          </cell>
          <cell r="D20">
            <v>4</v>
          </cell>
          <cell r="E20" t="str">
            <v>Fatehpur</v>
          </cell>
          <cell r="H20">
            <v>1899241</v>
          </cell>
          <cell r="I20">
            <v>1711228</v>
          </cell>
          <cell r="J20">
            <v>188013</v>
          </cell>
          <cell r="K20">
            <v>1899241</v>
          </cell>
          <cell r="L20">
            <v>1711228</v>
          </cell>
          <cell r="M20">
            <v>188013</v>
          </cell>
          <cell r="N20">
            <v>2305847</v>
          </cell>
          <cell r="O20">
            <v>2068568</v>
          </cell>
          <cell r="P20">
            <v>237279</v>
          </cell>
          <cell r="Q20">
            <v>20.79</v>
          </cell>
          <cell r="R20">
            <v>21.4</v>
          </cell>
          <cell r="S20">
            <v>1.9067844447968385E-2</v>
          </cell>
          <cell r="T20">
            <v>1.9581316759666567E-2</v>
          </cell>
          <cell r="U20">
            <v>1.9588764387457713E-2</v>
          </cell>
          <cell r="W20">
            <v>74</v>
          </cell>
          <cell r="X20">
            <v>79</v>
          </cell>
          <cell r="Y20">
            <v>84</v>
          </cell>
          <cell r="Z20">
            <v>84</v>
          </cell>
          <cell r="AA20">
            <v>84</v>
          </cell>
          <cell r="AC20">
            <v>3711</v>
          </cell>
          <cell r="AD20">
            <v>3723</v>
          </cell>
          <cell r="AE20">
            <v>3755</v>
          </cell>
          <cell r="AF20">
            <v>3793</v>
          </cell>
          <cell r="AG20">
            <v>3835</v>
          </cell>
          <cell r="AI20">
            <v>4152</v>
          </cell>
          <cell r="AK20">
            <v>325545</v>
          </cell>
          <cell r="AL20">
            <v>295470</v>
          </cell>
          <cell r="AM20">
            <v>30075</v>
          </cell>
          <cell r="AN20">
            <v>325545</v>
          </cell>
          <cell r="AO20">
            <v>295470</v>
          </cell>
          <cell r="AP20">
            <v>30075</v>
          </cell>
          <cell r="AR20">
            <v>417013.45636518457</v>
          </cell>
          <cell r="AS20">
            <v>378488.27643558057</v>
          </cell>
          <cell r="AT20">
            <v>38525.179929603975</v>
          </cell>
          <cell r="AV20">
            <v>0.41</v>
          </cell>
          <cell r="AW20">
            <v>0.32700000000000001</v>
          </cell>
          <cell r="AX20">
            <v>0.75900000000000001</v>
          </cell>
          <cell r="AZ20">
            <v>0.30299999999999999</v>
          </cell>
          <cell r="BA20">
            <v>0.33600000000000002</v>
          </cell>
          <cell r="BB20">
            <v>0.16699999999999998</v>
          </cell>
          <cell r="BD20">
            <v>57032</v>
          </cell>
          <cell r="BE20">
            <v>34204</v>
          </cell>
          <cell r="BF20">
            <v>22828</v>
          </cell>
          <cell r="BH20">
            <v>0.13015496045700112</v>
          </cell>
          <cell r="BI20">
            <v>8.6003605403267791E-2</v>
          </cell>
          <cell r="BJ20">
            <v>0.56391725065572396</v>
          </cell>
        </row>
        <row r="21">
          <cell r="B21">
            <v>13</v>
          </cell>
          <cell r="C21">
            <v>3</v>
          </cell>
          <cell r="D21">
            <v>4</v>
          </cell>
          <cell r="E21" t="str">
            <v>Kaushambi</v>
          </cell>
          <cell r="F21" t="str">
            <v>New</v>
          </cell>
          <cell r="G21">
            <v>1</v>
          </cell>
          <cell r="H21">
            <v>0</v>
          </cell>
          <cell r="I21">
            <v>0</v>
          </cell>
          <cell r="J21">
            <v>0</v>
          </cell>
          <cell r="K21">
            <v>1021862</v>
          </cell>
          <cell r="L21">
            <v>809578</v>
          </cell>
          <cell r="M21">
            <v>212284</v>
          </cell>
          <cell r="N21">
            <v>1294937</v>
          </cell>
          <cell r="O21">
            <v>1203183</v>
          </cell>
          <cell r="P21">
            <v>91754</v>
          </cell>
          <cell r="Q21">
            <v>25.34</v>
          </cell>
          <cell r="R21">
            <v>26.73</v>
          </cell>
          <cell r="S21">
            <v>2.2842980437960625E-2</v>
          </cell>
          <cell r="T21">
            <v>2.3971675213662724E-2</v>
          </cell>
          <cell r="U21">
            <v>2.3966241922097176E-2</v>
          </cell>
          <cell r="W21">
            <v>792</v>
          </cell>
          <cell r="X21">
            <v>799</v>
          </cell>
          <cell r="Y21">
            <v>801</v>
          </cell>
          <cell r="Z21">
            <v>801</v>
          </cell>
          <cell r="AA21">
            <v>801</v>
          </cell>
          <cell r="AC21">
            <v>31483</v>
          </cell>
          <cell r="AD21">
            <v>32163</v>
          </cell>
          <cell r="AE21">
            <v>33221</v>
          </cell>
          <cell r="AF21">
            <v>34510</v>
          </cell>
          <cell r="AG21">
            <v>25563</v>
          </cell>
          <cell r="AI21">
            <v>1836</v>
          </cell>
          <cell r="AK21">
            <v>0</v>
          </cell>
          <cell r="AL21">
            <v>0</v>
          </cell>
          <cell r="AM21">
            <v>0</v>
          </cell>
          <cell r="AN21">
            <v>160077</v>
          </cell>
          <cell r="AO21">
            <v>128395</v>
          </cell>
          <cell r="AP21">
            <v>31682</v>
          </cell>
          <cell r="AR21">
            <v>205053.87290411355</v>
          </cell>
          <cell r="AS21">
            <v>164470.1738008812</v>
          </cell>
          <cell r="AT21">
            <v>40583.699103232357</v>
          </cell>
          <cell r="AV21">
            <v>0.41</v>
          </cell>
          <cell r="AW21">
            <v>0.32700000000000001</v>
          </cell>
          <cell r="AX21">
            <v>0.75900000000000001</v>
          </cell>
          <cell r="AZ21">
            <v>0.30299999999999999</v>
          </cell>
          <cell r="BA21">
            <v>0.33600000000000002</v>
          </cell>
          <cell r="BB21">
            <v>0.16699999999999998</v>
          </cell>
          <cell r="BD21">
            <v>34980</v>
          </cell>
          <cell r="BE21">
            <v>32715</v>
          </cell>
          <cell r="BF21">
            <v>2265</v>
          </cell>
          <cell r="BH21">
            <v>0.16234690771587879</v>
          </cell>
          <cell r="BI21">
            <v>0.18930058903499694</v>
          </cell>
          <cell r="BJ21">
            <v>5.3113970623265477E-2</v>
          </cell>
        </row>
        <row r="22">
          <cell r="B22">
            <v>14</v>
          </cell>
          <cell r="C22">
            <v>3</v>
          </cell>
          <cell r="D22">
            <v>4</v>
          </cell>
          <cell r="E22" t="str">
            <v>Pratapgarh</v>
          </cell>
          <cell r="H22">
            <v>2210700</v>
          </cell>
          <cell r="I22">
            <v>2088599</v>
          </cell>
          <cell r="J22">
            <v>122101</v>
          </cell>
          <cell r="K22">
            <v>2210700</v>
          </cell>
          <cell r="L22">
            <v>2088599</v>
          </cell>
          <cell r="M22">
            <v>122101</v>
          </cell>
          <cell r="N22">
            <v>2727156</v>
          </cell>
          <cell r="O22">
            <v>2582843</v>
          </cell>
          <cell r="P22">
            <v>144313</v>
          </cell>
          <cell r="Q22">
            <v>22.75</v>
          </cell>
          <cell r="R22">
            <v>23.36</v>
          </cell>
          <cell r="S22">
            <v>2.0709484022374935E-2</v>
          </cell>
          <cell r="T22">
            <v>2.1215589755644304E-2</v>
          </cell>
          <cell r="U22">
            <v>2.1216955802133786E-2</v>
          </cell>
          <cell r="W22">
            <v>40</v>
          </cell>
          <cell r="X22">
            <v>40</v>
          </cell>
          <cell r="Y22">
            <v>40</v>
          </cell>
          <cell r="Z22">
            <v>40</v>
          </cell>
          <cell r="AA22">
            <v>40</v>
          </cell>
          <cell r="AC22">
            <v>204</v>
          </cell>
          <cell r="AD22">
            <v>224</v>
          </cell>
          <cell r="AE22">
            <v>252</v>
          </cell>
          <cell r="AF22">
            <v>260</v>
          </cell>
          <cell r="AG22">
            <v>266</v>
          </cell>
          <cell r="AI22">
            <v>3717</v>
          </cell>
          <cell r="AK22">
            <v>369756</v>
          </cell>
          <cell r="AL22">
            <v>351564</v>
          </cell>
          <cell r="AM22">
            <v>18192</v>
          </cell>
          <cell r="AN22">
            <v>369756</v>
          </cell>
          <cell r="AO22">
            <v>351564</v>
          </cell>
          <cell r="AP22">
            <v>18192</v>
          </cell>
          <cell r="AR22">
            <v>473646.43158938142</v>
          </cell>
          <cell r="AS22">
            <v>450343.02100652672</v>
          </cell>
          <cell r="AT22">
            <v>23303.410582854714</v>
          </cell>
          <cell r="AV22">
            <v>0.41</v>
          </cell>
          <cell r="AW22">
            <v>0.32700000000000001</v>
          </cell>
          <cell r="AX22">
            <v>0.75900000000000001</v>
          </cell>
          <cell r="AZ22">
            <v>0.30299999999999999</v>
          </cell>
          <cell r="BA22">
            <v>0.33600000000000002</v>
          </cell>
          <cell r="BB22">
            <v>0.16699999999999998</v>
          </cell>
          <cell r="BD22">
            <v>93768</v>
          </cell>
          <cell r="BE22">
            <v>73145</v>
          </cell>
          <cell r="BF22">
            <v>20623</v>
          </cell>
          <cell r="BH22">
            <v>0.18840506555316522</v>
          </cell>
          <cell r="BI22">
            <v>0.1545729158359809</v>
          </cell>
          <cell r="BJ22">
            <v>0.84221805385418658</v>
          </cell>
        </row>
        <row r="23">
          <cell r="B23">
            <v>15</v>
          </cell>
          <cell r="C23">
            <v>4</v>
          </cell>
          <cell r="D23">
            <v>3</v>
          </cell>
          <cell r="E23" t="str">
            <v>Budaun</v>
          </cell>
          <cell r="H23">
            <v>2448338</v>
          </cell>
          <cell r="I23">
            <v>2017033</v>
          </cell>
          <cell r="J23">
            <v>431305</v>
          </cell>
          <cell r="K23">
            <v>2448338</v>
          </cell>
          <cell r="L23">
            <v>2017033</v>
          </cell>
          <cell r="M23">
            <v>431305</v>
          </cell>
          <cell r="N23">
            <v>3069245</v>
          </cell>
          <cell r="O23">
            <v>2511993</v>
          </cell>
          <cell r="P23">
            <v>557252</v>
          </cell>
          <cell r="Q23">
            <v>24.16</v>
          </cell>
          <cell r="R23">
            <v>25.36</v>
          </cell>
          <cell r="S23">
            <v>2.1875931890339206E-2</v>
          </cell>
          <cell r="T23">
            <v>2.2859300360458468E-2</v>
          </cell>
          <cell r="U23">
            <v>2.2859583072760925E-2</v>
          </cell>
          <cell r="W23">
            <v>0</v>
          </cell>
          <cell r="X23">
            <v>0</v>
          </cell>
          <cell r="Y23">
            <v>0</v>
          </cell>
          <cell r="Z23">
            <v>0</v>
          </cell>
          <cell r="AA23">
            <v>0</v>
          </cell>
          <cell r="AC23">
            <v>0</v>
          </cell>
          <cell r="AD23">
            <v>48</v>
          </cell>
          <cell r="AE23">
            <v>0</v>
          </cell>
          <cell r="AF23">
            <v>0</v>
          </cell>
          <cell r="AG23">
            <v>0</v>
          </cell>
          <cell r="AI23">
            <v>5168</v>
          </cell>
          <cell r="AK23">
            <v>380242</v>
          </cell>
          <cell r="AL23">
            <v>320556</v>
          </cell>
          <cell r="AM23">
            <v>59686</v>
          </cell>
          <cell r="AN23">
            <v>380242</v>
          </cell>
          <cell r="AO23">
            <v>320556</v>
          </cell>
          <cell r="AP23">
            <v>59686</v>
          </cell>
          <cell r="AR23">
            <v>487078.68551263423</v>
          </cell>
          <cell r="AS23">
            <v>410622.69584419392</v>
          </cell>
          <cell r="AT23">
            <v>76455.989668440321</v>
          </cell>
          <cell r="AV23">
            <v>0.41</v>
          </cell>
          <cell r="AW23">
            <v>0.32700000000000001</v>
          </cell>
          <cell r="AX23">
            <v>0.75900000000000001</v>
          </cell>
          <cell r="AZ23">
            <v>0.30299999999999999</v>
          </cell>
          <cell r="BA23">
            <v>0.33600000000000002</v>
          </cell>
          <cell r="BB23">
            <v>0.16699999999999998</v>
          </cell>
          <cell r="BD23">
            <v>73502</v>
          </cell>
          <cell r="BE23">
            <v>39527</v>
          </cell>
          <cell r="BF23">
            <v>33975</v>
          </cell>
          <cell r="BH23">
            <v>0.14361249363081624</v>
          </cell>
          <cell r="BI23">
            <v>9.1610044871642926E-2</v>
          </cell>
          <cell r="BJ23">
            <v>0.42290239351429909</v>
          </cell>
        </row>
        <row r="24">
          <cell r="B24">
            <v>16</v>
          </cell>
          <cell r="C24">
            <v>4</v>
          </cell>
          <cell r="D24">
            <v>3</v>
          </cell>
          <cell r="E24" t="str">
            <v>Barielly</v>
          </cell>
          <cell r="H24">
            <v>2834616</v>
          </cell>
          <cell r="I24">
            <v>1905151</v>
          </cell>
          <cell r="J24">
            <v>929465</v>
          </cell>
          <cell r="K24">
            <v>2834616</v>
          </cell>
          <cell r="L24">
            <v>1905151</v>
          </cell>
          <cell r="M24">
            <v>929465</v>
          </cell>
          <cell r="N24">
            <v>3598701</v>
          </cell>
          <cell r="O24">
            <v>2425827</v>
          </cell>
          <cell r="P24">
            <v>1172874</v>
          </cell>
          <cell r="Q24">
            <v>24.71</v>
          </cell>
          <cell r="R24">
            <v>26.96</v>
          </cell>
          <cell r="S24">
            <v>2.2327699403222434E-2</v>
          </cell>
          <cell r="T24">
            <v>2.4157362393459003E-2</v>
          </cell>
          <cell r="U24">
            <v>2.4153734682166528E-2</v>
          </cell>
          <cell r="W24">
            <v>611</v>
          </cell>
          <cell r="X24">
            <v>611</v>
          </cell>
          <cell r="Y24">
            <v>611</v>
          </cell>
          <cell r="Z24">
            <v>611</v>
          </cell>
          <cell r="AA24">
            <v>611</v>
          </cell>
          <cell r="AC24">
            <v>11940</v>
          </cell>
          <cell r="AD24">
            <v>12091</v>
          </cell>
          <cell r="AE24">
            <v>12268</v>
          </cell>
          <cell r="AF24">
            <v>12501</v>
          </cell>
          <cell r="AG24">
            <v>12719</v>
          </cell>
          <cell r="AI24">
            <v>4120</v>
          </cell>
          <cell r="AK24">
            <v>409233</v>
          </cell>
          <cell r="AL24">
            <v>279274</v>
          </cell>
          <cell r="AM24">
            <v>129959</v>
          </cell>
          <cell r="AN24">
            <v>409233</v>
          </cell>
          <cell r="AO24">
            <v>279274</v>
          </cell>
          <cell r="AP24">
            <v>129959</v>
          </cell>
          <cell r="AR24">
            <v>524215.29370346211</v>
          </cell>
          <cell r="AS24">
            <v>357741.68244921765</v>
          </cell>
          <cell r="AT24">
            <v>166473.61125424449</v>
          </cell>
          <cell r="AV24">
            <v>0.41</v>
          </cell>
          <cell r="AW24">
            <v>0.32700000000000001</v>
          </cell>
          <cell r="AX24">
            <v>0.75900000000000001</v>
          </cell>
          <cell r="AZ24">
            <v>0.30299999999999999</v>
          </cell>
          <cell r="BA24">
            <v>0.33600000000000002</v>
          </cell>
          <cell r="BB24">
            <v>0.16699999999999998</v>
          </cell>
          <cell r="BD24">
            <v>90839</v>
          </cell>
          <cell r="BE24">
            <v>65064</v>
          </cell>
          <cell r="BF24">
            <v>25775</v>
          </cell>
          <cell r="BH24">
            <v>0.16491298382726405</v>
          </cell>
          <cell r="BI24">
            <v>0.17308658373912075</v>
          </cell>
          <cell r="BJ24">
            <v>0.14734841391072209</v>
          </cell>
        </row>
        <row r="25">
          <cell r="B25">
            <v>17</v>
          </cell>
          <cell r="C25">
            <v>4</v>
          </cell>
          <cell r="D25">
            <v>3</v>
          </cell>
          <cell r="E25" t="str">
            <v>Pilibhit</v>
          </cell>
          <cell r="H25">
            <v>1283103</v>
          </cell>
          <cell r="I25">
            <v>1046247</v>
          </cell>
          <cell r="J25">
            <v>236856</v>
          </cell>
          <cell r="K25">
            <v>1283103</v>
          </cell>
          <cell r="L25">
            <v>1046247</v>
          </cell>
          <cell r="M25">
            <v>236856</v>
          </cell>
          <cell r="N25">
            <v>1643788</v>
          </cell>
          <cell r="O25">
            <v>1349783</v>
          </cell>
          <cell r="P25">
            <v>294005</v>
          </cell>
          <cell r="Q25">
            <v>27.25</v>
          </cell>
          <cell r="R25">
            <v>28.11</v>
          </cell>
          <cell r="S25">
            <v>2.4391058667107668E-2</v>
          </cell>
          <cell r="T25">
            <v>2.5081281415189727E-2</v>
          </cell>
          <cell r="U25">
            <v>2.5081577424227675E-2</v>
          </cell>
          <cell r="W25">
            <v>0</v>
          </cell>
          <cell r="X25">
            <v>0</v>
          </cell>
          <cell r="Y25">
            <v>0</v>
          </cell>
          <cell r="Z25">
            <v>0</v>
          </cell>
          <cell r="AA25">
            <v>0</v>
          </cell>
          <cell r="AC25">
            <v>0</v>
          </cell>
          <cell r="AD25">
            <v>0</v>
          </cell>
          <cell r="AE25">
            <v>0</v>
          </cell>
          <cell r="AF25">
            <v>0</v>
          </cell>
          <cell r="AG25">
            <v>0</v>
          </cell>
          <cell r="AI25">
            <v>3499</v>
          </cell>
          <cell r="AK25">
            <v>186442</v>
          </cell>
          <cell r="AL25">
            <v>155415</v>
          </cell>
          <cell r="AM25">
            <v>31027</v>
          </cell>
          <cell r="AN25">
            <v>186442</v>
          </cell>
          <cell r="AO25">
            <v>155415</v>
          </cell>
          <cell r="AP25">
            <v>31027</v>
          </cell>
          <cell r="AR25">
            <v>238826.653248054</v>
          </cell>
          <cell r="AS25">
            <v>199081.98965118543</v>
          </cell>
          <cell r="AT25">
            <v>39744.66359686858</v>
          </cell>
          <cell r="AV25">
            <v>0.41</v>
          </cell>
          <cell r="AW25">
            <v>0.32700000000000001</v>
          </cell>
          <cell r="AX25">
            <v>0.75900000000000001</v>
          </cell>
          <cell r="AZ25">
            <v>0.30299999999999999</v>
          </cell>
          <cell r="BA25">
            <v>0.33600000000000002</v>
          </cell>
          <cell r="BB25">
            <v>0.16699999999999998</v>
          </cell>
          <cell r="BD25">
            <v>56391</v>
          </cell>
          <cell r="BE25">
            <v>27526</v>
          </cell>
          <cell r="BF25">
            <v>28865</v>
          </cell>
          <cell r="BH25">
            <v>0.2247083420473254</v>
          </cell>
          <cell r="BI25">
            <v>0.13158407295775587</v>
          </cell>
          <cell r="BJ25">
            <v>0.69117007797266306</v>
          </cell>
        </row>
        <row r="26">
          <cell r="B26">
            <v>18</v>
          </cell>
          <cell r="C26">
            <v>4</v>
          </cell>
          <cell r="D26">
            <v>3</v>
          </cell>
          <cell r="E26" t="str">
            <v>Shahjahanpur</v>
          </cell>
          <cell r="H26">
            <v>1987395</v>
          </cell>
          <cell r="I26">
            <v>1574764</v>
          </cell>
          <cell r="J26">
            <v>412631</v>
          </cell>
          <cell r="K26">
            <v>1987395</v>
          </cell>
          <cell r="L26">
            <v>1574764</v>
          </cell>
          <cell r="M26">
            <v>412631</v>
          </cell>
          <cell r="N26">
            <v>2549458</v>
          </cell>
          <cell r="O26">
            <v>2022664</v>
          </cell>
          <cell r="P26">
            <v>526794</v>
          </cell>
          <cell r="Q26">
            <v>20.62</v>
          </cell>
          <cell r="R26">
            <v>28.28</v>
          </cell>
          <cell r="S26">
            <v>1.8924329793928552E-2</v>
          </cell>
          <cell r="T26">
            <v>2.5217226965715378E-2</v>
          </cell>
          <cell r="U26">
            <v>2.5218340635190017E-2</v>
          </cell>
          <cell r="W26">
            <v>75</v>
          </cell>
          <cell r="X26">
            <v>77</v>
          </cell>
          <cell r="Y26">
            <v>77</v>
          </cell>
          <cell r="Z26">
            <v>77</v>
          </cell>
          <cell r="AA26">
            <v>77</v>
          </cell>
          <cell r="AC26">
            <v>2429</v>
          </cell>
          <cell r="AD26">
            <v>2449</v>
          </cell>
          <cell r="AE26">
            <v>2478</v>
          </cell>
          <cell r="AF26">
            <v>2496</v>
          </cell>
          <cell r="AG26">
            <v>2498</v>
          </cell>
          <cell r="AI26">
            <v>4575</v>
          </cell>
          <cell r="AK26">
            <v>307759</v>
          </cell>
          <cell r="AL26">
            <v>249648</v>
          </cell>
          <cell r="AM26">
            <v>58111</v>
          </cell>
          <cell r="AN26">
            <v>307759</v>
          </cell>
          <cell r="AO26">
            <v>249648</v>
          </cell>
          <cell r="AP26">
            <v>58111</v>
          </cell>
          <cell r="AR26">
            <v>394230.11969925149</v>
          </cell>
          <cell r="AS26">
            <v>319791.65815680043</v>
          </cell>
          <cell r="AT26">
            <v>74438.461542451085</v>
          </cell>
          <cell r="AV26">
            <v>0.41</v>
          </cell>
          <cell r="AW26">
            <v>0.32700000000000001</v>
          </cell>
          <cell r="AX26">
            <v>0.75900000000000001</v>
          </cell>
          <cell r="AZ26">
            <v>0.30299999999999999</v>
          </cell>
          <cell r="BA26">
            <v>0.33600000000000002</v>
          </cell>
          <cell r="BB26">
            <v>0.16699999999999998</v>
          </cell>
          <cell r="BD26">
            <v>157350</v>
          </cell>
          <cell r="BE26">
            <v>39114</v>
          </cell>
          <cell r="BF26">
            <v>118236</v>
          </cell>
          <cell r="BH26">
            <v>0.37984738194309681</v>
          </cell>
          <cell r="BI26">
            <v>0.11640115578776633</v>
          </cell>
          <cell r="BJ26">
            <v>1.5116266228308106</v>
          </cell>
        </row>
        <row r="27">
          <cell r="B27">
            <v>19</v>
          </cell>
          <cell r="C27">
            <v>5</v>
          </cell>
          <cell r="D27">
            <v>4</v>
          </cell>
          <cell r="E27" t="str">
            <v>Basti</v>
          </cell>
          <cell r="F27" t="str">
            <v>Split</v>
          </cell>
          <cell r="G27">
            <v>2</v>
          </cell>
          <cell r="H27">
            <v>2738522</v>
          </cell>
          <cell r="I27">
            <v>2562696</v>
          </cell>
          <cell r="J27">
            <v>175826</v>
          </cell>
          <cell r="K27">
            <v>1662913</v>
          </cell>
          <cell r="L27">
            <v>1574900</v>
          </cell>
          <cell r="M27">
            <v>88013</v>
          </cell>
          <cell r="N27">
            <v>2068922</v>
          </cell>
          <cell r="O27">
            <v>1953604</v>
          </cell>
          <cell r="P27">
            <v>115318</v>
          </cell>
          <cell r="Q27">
            <v>23.41</v>
          </cell>
          <cell r="R27">
            <v>22.69</v>
          </cell>
          <cell r="S27">
            <v>2.1256973890493081E-2</v>
          </cell>
          <cell r="T27">
            <v>2.0659580931471799E-2</v>
          </cell>
          <cell r="U27">
            <v>2.2086045507365482E-2</v>
          </cell>
          <cell r="X27">
            <v>0</v>
          </cell>
          <cell r="Y27">
            <v>0</v>
          </cell>
          <cell r="Z27">
            <v>0</v>
          </cell>
          <cell r="AA27">
            <v>0</v>
          </cell>
          <cell r="AD27">
            <v>22</v>
          </cell>
          <cell r="AE27">
            <v>0</v>
          </cell>
          <cell r="AF27">
            <v>0</v>
          </cell>
          <cell r="AG27">
            <v>0</v>
          </cell>
          <cell r="AI27">
            <v>3034</v>
          </cell>
          <cell r="AK27">
            <v>419602</v>
          </cell>
          <cell r="AL27">
            <v>395145</v>
          </cell>
          <cell r="AM27">
            <v>24457</v>
          </cell>
          <cell r="AN27">
            <v>252946</v>
          </cell>
          <cell r="AO27">
            <v>240479</v>
          </cell>
          <cell r="AP27">
            <v>12467</v>
          </cell>
          <cell r="AR27">
            <v>324016.29800410994</v>
          </cell>
          <cell r="AS27">
            <v>308046.44203794625</v>
          </cell>
          <cell r="AT27">
            <v>15969.855966163683</v>
          </cell>
          <cell r="AV27">
            <v>0.41</v>
          </cell>
          <cell r="AW27">
            <v>0.32700000000000001</v>
          </cell>
          <cell r="AX27">
            <v>0.75900000000000001</v>
          </cell>
          <cell r="AZ27">
            <v>0.30299999999999999</v>
          </cell>
          <cell r="BA27">
            <v>0.33600000000000002</v>
          </cell>
          <cell r="BB27">
            <v>0.16699999999999998</v>
          </cell>
          <cell r="BD27">
            <v>74202</v>
          </cell>
          <cell r="BE27">
            <v>57689</v>
          </cell>
          <cell r="BF27">
            <v>16513</v>
          </cell>
          <cell r="BH27">
            <v>0.21794200777120173</v>
          </cell>
          <cell r="BI27">
            <v>0.1782251569568914</v>
          </cell>
          <cell r="BJ27">
            <v>0.98405001827689986</v>
          </cell>
        </row>
        <row r="28">
          <cell r="B28">
            <v>20</v>
          </cell>
          <cell r="C28">
            <v>5</v>
          </cell>
          <cell r="D28">
            <v>4</v>
          </cell>
          <cell r="E28" t="str">
            <v>Sant Kabir Nagar</v>
          </cell>
          <cell r="F28" t="str">
            <v>New</v>
          </cell>
          <cell r="G28">
            <v>1</v>
          </cell>
          <cell r="H28">
            <v>0</v>
          </cell>
          <cell r="I28">
            <v>0</v>
          </cell>
          <cell r="J28">
            <v>0</v>
          </cell>
          <cell r="K28">
            <v>1144953</v>
          </cell>
          <cell r="L28">
            <v>1084354</v>
          </cell>
          <cell r="M28">
            <v>60599</v>
          </cell>
          <cell r="N28">
            <v>1424500</v>
          </cell>
          <cell r="O28">
            <v>1323388</v>
          </cell>
          <cell r="P28">
            <v>101112</v>
          </cell>
          <cell r="Q28">
            <v>26.46</v>
          </cell>
          <cell r="R28">
            <v>23.64</v>
          </cell>
          <cell r="S28">
            <v>2.375330720831581E-2</v>
          </cell>
          <cell r="T28">
            <v>2.144714676324333E-2</v>
          </cell>
          <cell r="U28">
            <v>2.208609373910253E-2</v>
          </cell>
          <cell r="W28">
            <v>397</v>
          </cell>
          <cell r="X28">
            <v>398</v>
          </cell>
          <cell r="Y28">
            <v>398</v>
          </cell>
          <cell r="Z28">
            <v>398</v>
          </cell>
          <cell r="AA28">
            <v>398</v>
          </cell>
          <cell r="AC28">
            <v>8666</v>
          </cell>
          <cell r="AD28">
            <v>8708</v>
          </cell>
          <cell r="AE28">
            <v>8814</v>
          </cell>
          <cell r="AF28">
            <v>8907</v>
          </cell>
          <cell r="AG28">
            <v>8982</v>
          </cell>
          <cell r="AI28">
            <v>1442</v>
          </cell>
          <cell r="AK28">
            <v>0</v>
          </cell>
          <cell r="AL28">
            <v>0</v>
          </cell>
          <cell r="AM28">
            <v>0</v>
          </cell>
          <cell r="AN28">
            <v>174159</v>
          </cell>
          <cell r="AO28">
            <v>165575</v>
          </cell>
          <cell r="AP28">
            <v>8584</v>
          </cell>
          <cell r="AR28">
            <v>223092.49580581542</v>
          </cell>
          <cell r="AS28">
            <v>212096.64727661439</v>
          </cell>
          <cell r="AT28">
            <v>10995.848529201014</v>
          </cell>
          <cell r="AV28">
            <v>0.41</v>
          </cell>
          <cell r="AW28">
            <v>0.32700000000000001</v>
          </cell>
          <cell r="AX28">
            <v>0.75900000000000001</v>
          </cell>
          <cell r="AZ28">
            <v>0.30299999999999999</v>
          </cell>
          <cell r="BA28">
            <v>0.33600000000000002</v>
          </cell>
          <cell r="BB28">
            <v>0.16699999999999998</v>
          </cell>
          <cell r="BD28">
            <v>42983</v>
          </cell>
          <cell r="BE28">
            <v>31442</v>
          </cell>
          <cell r="BF28">
            <v>11541</v>
          </cell>
          <cell r="BH28">
            <v>0.18335972703590578</v>
          </cell>
          <cell r="BI28">
            <v>0.14108100735077206</v>
          </cell>
          <cell r="BJ28">
            <v>0.99886520372113596</v>
          </cell>
        </row>
        <row r="29">
          <cell r="B29">
            <v>21</v>
          </cell>
          <cell r="C29">
            <v>5</v>
          </cell>
          <cell r="D29">
            <v>4</v>
          </cell>
          <cell r="E29" t="str">
            <v>Siddharthnagar</v>
          </cell>
          <cell r="F29" t="str">
            <v>Split</v>
          </cell>
          <cell r="G29">
            <v>2</v>
          </cell>
          <cell r="H29">
            <v>1707885</v>
          </cell>
          <cell r="I29">
            <v>1648377</v>
          </cell>
          <cell r="J29">
            <v>59508</v>
          </cell>
          <cell r="K29">
            <v>1638541</v>
          </cell>
          <cell r="L29">
            <v>1551819</v>
          </cell>
          <cell r="M29">
            <v>86722</v>
          </cell>
          <cell r="N29">
            <v>2038598</v>
          </cell>
          <cell r="O29">
            <v>1960895</v>
          </cell>
          <cell r="P29">
            <v>77703</v>
          </cell>
          <cell r="Q29">
            <v>23.63</v>
          </cell>
          <cell r="R29">
            <v>26.78</v>
          </cell>
          <cell r="S29">
            <v>2.1438885000664598E-2</v>
          </cell>
          <cell r="T29">
            <v>2.4012067777452684E-2</v>
          </cell>
          <cell r="U29">
            <v>2.2085972941693344E-2</v>
          </cell>
          <cell r="W29">
            <v>12</v>
          </cell>
          <cell r="X29">
            <v>13</v>
          </cell>
          <cell r="Y29">
            <v>13</v>
          </cell>
          <cell r="Z29">
            <v>13</v>
          </cell>
          <cell r="AA29">
            <v>13</v>
          </cell>
          <cell r="AC29">
            <v>10302</v>
          </cell>
          <cell r="AD29">
            <v>10550</v>
          </cell>
          <cell r="AE29">
            <v>10817</v>
          </cell>
          <cell r="AF29">
            <v>11076</v>
          </cell>
          <cell r="AG29">
            <v>11268</v>
          </cell>
          <cell r="AI29">
            <v>2752</v>
          </cell>
          <cell r="AK29">
            <v>256744</v>
          </cell>
          <cell r="AL29">
            <v>247864</v>
          </cell>
          <cell r="AM29">
            <v>8880</v>
          </cell>
          <cell r="AN29">
            <v>249241</v>
          </cell>
          <cell r="AO29">
            <v>236955</v>
          </cell>
          <cell r="AP29">
            <v>12286</v>
          </cell>
          <cell r="AR29">
            <v>319270.30326964002</v>
          </cell>
          <cell r="AS29">
            <v>303532.30291668529</v>
          </cell>
          <cell r="AT29">
            <v>15738.000352954761</v>
          </cell>
          <cell r="AV29">
            <v>0.41</v>
          </cell>
          <cell r="AW29">
            <v>0.32700000000000001</v>
          </cell>
          <cell r="AX29">
            <v>0.75900000000000001</v>
          </cell>
          <cell r="AZ29">
            <v>0.30299999999999999</v>
          </cell>
          <cell r="BA29">
            <v>0.33600000000000002</v>
          </cell>
          <cell r="BB29">
            <v>0.16699999999999998</v>
          </cell>
          <cell r="BD29">
            <v>103719</v>
          </cell>
          <cell r="BE29">
            <v>69655</v>
          </cell>
          <cell r="BF29">
            <v>34064</v>
          </cell>
          <cell r="BH29">
            <v>0.3091661858596827</v>
          </cell>
          <cell r="BI29">
            <v>0.21839343124329405</v>
          </cell>
          <cell r="BJ29">
            <v>2.0598627567636671</v>
          </cell>
        </row>
        <row r="30">
          <cell r="B30">
            <v>22</v>
          </cell>
          <cell r="C30">
            <v>6</v>
          </cell>
          <cell r="D30">
            <v>2</v>
          </cell>
          <cell r="E30" t="str">
            <v>Banda</v>
          </cell>
          <cell r="F30" t="str">
            <v>Split</v>
          </cell>
          <cell r="G30">
            <v>2</v>
          </cell>
          <cell r="H30">
            <v>1862139</v>
          </cell>
          <cell r="I30">
            <v>1622718</v>
          </cell>
          <cell r="J30">
            <v>239421</v>
          </cell>
          <cell r="K30">
            <v>1214198</v>
          </cell>
          <cell r="L30">
            <v>1058085</v>
          </cell>
          <cell r="M30">
            <v>156113</v>
          </cell>
          <cell r="N30">
            <v>1500253</v>
          </cell>
          <cell r="O30">
            <v>1256230</v>
          </cell>
          <cell r="P30">
            <v>244023</v>
          </cell>
          <cell r="Q30">
            <v>23.69</v>
          </cell>
          <cell r="R30">
            <v>18.489999999999998</v>
          </cell>
          <cell r="S30">
            <v>2.1488446557463181E-2</v>
          </cell>
          <cell r="T30">
            <v>1.7110575489174495E-2</v>
          </cell>
          <cell r="U30">
            <v>2.1380351690864829E-2</v>
          </cell>
          <cell r="X30">
            <v>0</v>
          </cell>
          <cell r="Y30">
            <v>0</v>
          </cell>
          <cell r="Z30">
            <v>0</v>
          </cell>
          <cell r="AA30">
            <v>0</v>
          </cell>
          <cell r="AD30">
            <v>0</v>
          </cell>
          <cell r="AE30">
            <v>0</v>
          </cell>
          <cell r="AF30">
            <v>0</v>
          </cell>
          <cell r="AG30">
            <v>0</v>
          </cell>
          <cell r="AI30">
            <v>4418</v>
          </cell>
          <cell r="AK30">
            <v>298202</v>
          </cell>
          <cell r="AL30">
            <v>260286</v>
          </cell>
          <cell r="AM30">
            <v>37916</v>
          </cell>
          <cell r="AN30">
            <v>194441</v>
          </cell>
          <cell r="AO30">
            <v>169719</v>
          </cell>
          <cell r="AP30">
            <v>24722</v>
          </cell>
          <cell r="AR30">
            <v>249073.13418760186</v>
          </cell>
          <cell r="AS30">
            <v>217404.98794588385</v>
          </cell>
          <cell r="AT30">
            <v>31668.146241718019</v>
          </cell>
          <cell r="AV30">
            <v>0.41</v>
          </cell>
          <cell r="AW30">
            <v>0.32700000000000001</v>
          </cell>
          <cell r="AX30">
            <v>0.75900000000000001</v>
          </cell>
          <cell r="AZ30">
            <v>0.30299999999999999</v>
          </cell>
          <cell r="BA30">
            <v>0.33600000000000002</v>
          </cell>
          <cell r="BB30">
            <v>0.16699999999999998</v>
          </cell>
          <cell r="BD30">
            <v>0</v>
          </cell>
          <cell r="BE30">
            <v>0</v>
          </cell>
          <cell r="BF30">
            <v>0</v>
          </cell>
          <cell r="BH30">
            <v>0</v>
          </cell>
          <cell r="BI30">
            <v>0</v>
          </cell>
          <cell r="BJ30">
            <v>0</v>
          </cell>
        </row>
        <row r="31">
          <cell r="B31">
            <v>23</v>
          </cell>
          <cell r="C31">
            <v>6</v>
          </cell>
          <cell r="D31">
            <v>4</v>
          </cell>
          <cell r="E31" t="str">
            <v>Chitrakoot</v>
          </cell>
          <cell r="F31" t="str">
            <v>New</v>
          </cell>
          <cell r="G31">
            <v>1</v>
          </cell>
          <cell r="H31">
            <v>0</v>
          </cell>
          <cell r="I31">
            <v>0</v>
          </cell>
          <cell r="J31">
            <v>0</v>
          </cell>
          <cell r="K31">
            <v>647941</v>
          </cell>
          <cell r="L31">
            <v>564633</v>
          </cell>
          <cell r="M31">
            <v>83308</v>
          </cell>
          <cell r="N31">
            <v>800592</v>
          </cell>
          <cell r="O31">
            <v>724096</v>
          </cell>
          <cell r="P31">
            <v>76496</v>
          </cell>
          <cell r="Q31">
            <v>16.78</v>
          </cell>
          <cell r="R31">
            <v>34.33</v>
          </cell>
          <cell r="S31">
            <v>1.5633101826060258E-2</v>
          </cell>
          <cell r="T31">
            <v>2.9952749902958598E-2</v>
          </cell>
          <cell r="U31">
            <v>2.1380538313838349E-2</v>
          </cell>
          <cell r="X31">
            <v>0</v>
          </cell>
          <cell r="Y31">
            <v>0</v>
          </cell>
          <cell r="Z31">
            <v>0</v>
          </cell>
          <cell r="AA31">
            <v>0</v>
          </cell>
          <cell r="AD31">
            <v>445</v>
          </cell>
          <cell r="AE31">
            <v>0</v>
          </cell>
          <cell r="AF31">
            <v>0</v>
          </cell>
          <cell r="AG31">
            <v>0</v>
          </cell>
          <cell r="AI31">
            <v>3206</v>
          </cell>
          <cell r="AK31">
            <v>0</v>
          </cell>
          <cell r="AL31">
            <v>0</v>
          </cell>
          <cell r="AM31">
            <v>0</v>
          </cell>
          <cell r="AN31">
            <v>103761</v>
          </cell>
          <cell r="AO31">
            <v>90567</v>
          </cell>
          <cell r="AP31">
            <v>13194</v>
          </cell>
          <cell r="AR31">
            <v>132914.75294017085</v>
          </cell>
          <cell r="AS31">
            <v>116013.6316104553</v>
          </cell>
          <cell r="AT31">
            <v>16901.121329715537</v>
          </cell>
          <cell r="AV31">
            <v>0.41</v>
          </cell>
          <cell r="AW31">
            <v>0.32700000000000001</v>
          </cell>
          <cell r="AX31">
            <v>0.75900000000000001</v>
          </cell>
          <cell r="AZ31">
            <v>0.30299999999999999</v>
          </cell>
          <cell r="BA31">
            <v>0.33600000000000002</v>
          </cell>
          <cell r="BB31">
            <v>0.16699999999999998</v>
          </cell>
          <cell r="BD31">
            <v>0</v>
          </cell>
          <cell r="BE31">
            <v>0</v>
          </cell>
          <cell r="BF31">
            <v>0</v>
          </cell>
          <cell r="BH31">
            <v>0</v>
          </cell>
          <cell r="BI31">
            <v>0</v>
          </cell>
          <cell r="BJ31">
            <v>0</v>
          </cell>
        </row>
        <row r="32">
          <cell r="B32">
            <v>24</v>
          </cell>
          <cell r="C32">
            <v>6</v>
          </cell>
          <cell r="D32">
            <v>2</v>
          </cell>
          <cell r="E32" t="str">
            <v>Hamirpur</v>
          </cell>
          <cell r="F32" t="str">
            <v>Split</v>
          </cell>
          <cell r="G32">
            <v>2</v>
          </cell>
          <cell r="H32">
            <v>1466491</v>
          </cell>
          <cell r="I32">
            <v>1211846</v>
          </cell>
          <cell r="J32">
            <v>254645</v>
          </cell>
          <cell r="K32">
            <v>872903</v>
          </cell>
          <cell r="L32">
            <v>721331</v>
          </cell>
          <cell r="M32">
            <v>151572</v>
          </cell>
          <cell r="N32">
            <v>1042374</v>
          </cell>
          <cell r="O32">
            <v>868917</v>
          </cell>
          <cell r="P32">
            <v>173457</v>
          </cell>
          <cell r="Q32">
            <v>21.9</v>
          </cell>
          <cell r="R32">
            <v>17.850000000000001</v>
          </cell>
          <cell r="S32">
            <v>2.0000466908915326E-2</v>
          </cell>
          <cell r="T32">
            <v>1.6559863704994404E-2</v>
          </cell>
          <cell r="U32">
            <v>1.7901509520586112E-2</v>
          </cell>
          <cell r="W32">
            <v>1283</v>
          </cell>
          <cell r="X32">
            <v>1286</v>
          </cell>
          <cell r="Y32">
            <v>1287</v>
          </cell>
          <cell r="Z32">
            <v>1287</v>
          </cell>
          <cell r="AA32">
            <v>1287</v>
          </cell>
          <cell r="AC32">
            <v>32612</v>
          </cell>
          <cell r="AD32">
            <v>32972</v>
          </cell>
          <cell r="AE32">
            <v>34027</v>
          </cell>
          <cell r="AF32">
            <v>34255</v>
          </cell>
          <cell r="AG32">
            <v>34464</v>
          </cell>
          <cell r="AI32">
            <v>4316</v>
          </cell>
          <cell r="AK32">
            <v>240803</v>
          </cell>
          <cell r="AL32">
            <v>199378</v>
          </cell>
          <cell r="AM32">
            <v>41425</v>
          </cell>
          <cell r="AN32">
            <v>143334</v>
          </cell>
          <cell r="AO32">
            <v>118677</v>
          </cell>
          <cell r="AP32">
            <v>24657</v>
          </cell>
          <cell r="AR32">
            <v>183606.58819716895</v>
          </cell>
          <cell r="AS32">
            <v>152021.70502096793</v>
          </cell>
          <cell r="AT32">
            <v>31584.883176201005</v>
          </cell>
          <cell r="AV32">
            <v>0.41</v>
          </cell>
          <cell r="AW32">
            <v>0.32700000000000001</v>
          </cell>
          <cell r="AX32">
            <v>0.75900000000000001</v>
          </cell>
          <cell r="AZ32">
            <v>0.30299999999999999</v>
          </cell>
          <cell r="BA32">
            <v>0.33600000000000002</v>
          </cell>
          <cell r="BB32">
            <v>0.16699999999999998</v>
          </cell>
          <cell r="BD32">
            <v>25329</v>
          </cell>
          <cell r="BE32">
            <v>0</v>
          </cell>
          <cell r="BF32">
            <v>25329</v>
          </cell>
          <cell r="BH32">
            <v>0.1312870758711229</v>
          </cell>
          <cell r="BI32">
            <v>0</v>
          </cell>
          <cell r="BJ32">
            <v>0.76318699488630126</v>
          </cell>
        </row>
        <row r="33">
          <cell r="B33">
            <v>25</v>
          </cell>
          <cell r="C33">
            <v>6</v>
          </cell>
          <cell r="D33">
            <v>2</v>
          </cell>
          <cell r="E33" t="str">
            <v>Mahoba</v>
          </cell>
          <cell r="F33" t="str">
            <v>New</v>
          </cell>
          <cell r="G33">
            <v>1</v>
          </cell>
          <cell r="H33">
            <v>0</v>
          </cell>
          <cell r="I33">
            <v>0</v>
          </cell>
          <cell r="J33">
            <v>0</v>
          </cell>
          <cell r="K33">
            <v>593588</v>
          </cell>
          <cell r="L33">
            <v>490515</v>
          </cell>
          <cell r="M33">
            <v>103073</v>
          </cell>
          <cell r="N33">
            <v>708831</v>
          </cell>
          <cell r="O33">
            <v>554044</v>
          </cell>
          <cell r="P33">
            <v>154787</v>
          </cell>
          <cell r="Q33">
            <v>24.2</v>
          </cell>
          <cell r="R33">
            <v>21.8</v>
          </cell>
          <cell r="S33">
            <v>2.1908848379270873E-2</v>
          </cell>
          <cell r="T33">
            <v>1.9916760821878876E-2</v>
          </cell>
          <cell r="U33">
            <v>1.7901510915810714E-2</v>
          </cell>
          <cell r="X33">
            <v>0</v>
          </cell>
          <cell r="Y33">
            <v>0</v>
          </cell>
          <cell r="Z33">
            <v>0</v>
          </cell>
          <cell r="AA33">
            <v>0</v>
          </cell>
          <cell r="AD33">
            <v>0</v>
          </cell>
          <cell r="AE33">
            <v>0</v>
          </cell>
          <cell r="AF33">
            <v>0</v>
          </cell>
          <cell r="AG33">
            <v>0</v>
          </cell>
          <cell r="AI33">
            <v>2850</v>
          </cell>
          <cell r="AK33">
            <v>0</v>
          </cell>
          <cell r="AL33">
            <v>0</v>
          </cell>
          <cell r="AM33">
            <v>0</v>
          </cell>
          <cell r="AN33">
            <v>97469</v>
          </cell>
          <cell r="AO33">
            <v>80701</v>
          </cell>
          <cell r="AP33">
            <v>16768</v>
          </cell>
          <cell r="AR33">
            <v>124854.88819812368</v>
          </cell>
          <cell r="AS33">
            <v>103375.57923521099</v>
          </cell>
          <cell r="AT33">
            <v>21479.308962912699</v>
          </cell>
          <cell r="AV33">
            <v>0.41</v>
          </cell>
          <cell r="AW33">
            <v>0.32700000000000001</v>
          </cell>
          <cell r="AX33">
            <v>0.75900000000000001</v>
          </cell>
          <cell r="AZ33">
            <v>0.30299999999999999</v>
          </cell>
          <cell r="BA33">
            <v>0.33600000000000002</v>
          </cell>
          <cell r="BB33">
            <v>0.16699999999999998</v>
          </cell>
          <cell r="BD33">
            <v>17487</v>
          </cell>
          <cell r="BE33">
            <v>6908</v>
          </cell>
          <cell r="BF33">
            <v>10579</v>
          </cell>
          <cell r="BH33">
            <v>0.13329134551745506</v>
          </cell>
          <cell r="BI33">
            <v>6.359552617656733E-2</v>
          </cell>
          <cell r="BJ33">
            <v>0.46872325848435514</v>
          </cell>
        </row>
        <row r="34">
          <cell r="B34">
            <v>26</v>
          </cell>
          <cell r="C34">
            <v>7</v>
          </cell>
          <cell r="D34">
            <v>3</v>
          </cell>
          <cell r="E34" t="str">
            <v>Bahraich</v>
          </cell>
          <cell r="F34" t="str">
            <v>Split</v>
          </cell>
          <cell r="G34">
            <v>2</v>
          </cell>
          <cell r="H34">
            <v>2763750</v>
          </cell>
          <cell r="I34">
            <v>2546844</v>
          </cell>
          <cell r="J34">
            <v>216906</v>
          </cell>
          <cell r="K34">
            <v>1851140</v>
          </cell>
          <cell r="L34">
            <v>1705858</v>
          </cell>
          <cell r="M34">
            <v>145282</v>
          </cell>
          <cell r="N34">
            <v>2384239</v>
          </cell>
          <cell r="O34">
            <v>2146187</v>
          </cell>
          <cell r="P34">
            <v>238052</v>
          </cell>
          <cell r="Q34">
            <v>25.19</v>
          </cell>
          <cell r="R34">
            <v>29.55</v>
          </cell>
          <cell r="S34">
            <v>2.2720506259497952E-2</v>
          </cell>
          <cell r="T34">
            <v>2.6227720680175537E-2</v>
          </cell>
          <cell r="U34">
            <v>2.5630794973076076E-2</v>
          </cell>
          <cell r="W34">
            <v>519</v>
          </cell>
          <cell r="X34">
            <v>521</v>
          </cell>
          <cell r="Y34">
            <v>536</v>
          </cell>
          <cell r="Z34">
            <v>536</v>
          </cell>
          <cell r="AA34">
            <v>536</v>
          </cell>
          <cell r="AC34">
            <v>1716</v>
          </cell>
          <cell r="AD34">
            <v>1754</v>
          </cell>
          <cell r="AE34">
            <v>1814</v>
          </cell>
          <cell r="AF34">
            <v>1864</v>
          </cell>
          <cell r="AG34">
            <v>1904</v>
          </cell>
          <cell r="AI34">
            <v>5751</v>
          </cell>
          <cell r="AK34">
            <v>449687</v>
          </cell>
          <cell r="AL34">
            <v>419800</v>
          </cell>
          <cell r="AM34">
            <v>29887</v>
          </cell>
          <cell r="AN34">
            <v>301198</v>
          </cell>
          <cell r="AO34">
            <v>281179</v>
          </cell>
          <cell r="AP34">
            <v>20019</v>
          </cell>
          <cell r="AR34">
            <v>385825.67396298778</v>
          </cell>
          <cell r="AS34">
            <v>360181.93075398554</v>
          </cell>
          <cell r="AT34">
            <v>25643.743209002227</v>
          </cell>
          <cell r="AV34">
            <v>0.41</v>
          </cell>
          <cell r="AW34">
            <v>0.32700000000000001</v>
          </cell>
          <cell r="AX34">
            <v>0.75900000000000001</v>
          </cell>
          <cell r="AZ34">
            <v>0.30299999999999999</v>
          </cell>
          <cell r="BA34">
            <v>0.33600000000000002</v>
          </cell>
          <cell r="BB34">
            <v>0.16699999999999998</v>
          </cell>
          <cell r="BD34">
            <v>58635</v>
          </cell>
          <cell r="BE34">
            <v>34208</v>
          </cell>
          <cell r="BF34">
            <v>24427</v>
          </cell>
          <cell r="BH34">
            <v>0.14462987073764758</v>
          </cell>
          <cell r="BI34">
            <v>9.0385331210624725E-2</v>
          </cell>
          <cell r="BJ34">
            <v>0.9065273371280147</v>
          </cell>
        </row>
        <row r="35">
          <cell r="B35">
            <v>27</v>
          </cell>
          <cell r="C35">
            <v>7</v>
          </cell>
          <cell r="D35">
            <v>3</v>
          </cell>
          <cell r="E35" t="str">
            <v>Balrampur</v>
          </cell>
          <cell r="F35" t="str">
            <v>New</v>
          </cell>
          <cell r="G35">
            <v>1</v>
          </cell>
          <cell r="H35">
            <v>0</v>
          </cell>
          <cell r="I35">
            <v>0</v>
          </cell>
          <cell r="J35">
            <v>0</v>
          </cell>
          <cell r="K35">
            <v>1352505</v>
          </cell>
          <cell r="L35">
            <v>1252299</v>
          </cell>
          <cell r="M35">
            <v>100206</v>
          </cell>
          <cell r="N35">
            <v>1684567</v>
          </cell>
          <cell r="O35">
            <v>1549293</v>
          </cell>
          <cell r="P35">
            <v>135274</v>
          </cell>
          <cell r="Q35">
            <v>25.52</v>
          </cell>
          <cell r="R35">
            <v>23.08</v>
          </cell>
          <cell r="S35">
            <v>2.2989775446581096E-2</v>
          </cell>
          <cell r="T35">
            <v>2.0983559238962446E-2</v>
          </cell>
          <cell r="U35">
            <v>2.2197797711060785E-2</v>
          </cell>
          <cell r="X35">
            <v>0</v>
          </cell>
          <cell r="Y35">
            <v>0</v>
          </cell>
          <cell r="Z35">
            <v>0</v>
          </cell>
          <cell r="AA35">
            <v>0</v>
          </cell>
          <cell r="AD35">
            <v>0</v>
          </cell>
          <cell r="AE35">
            <v>0</v>
          </cell>
          <cell r="AF35">
            <v>0</v>
          </cell>
          <cell r="AG35">
            <v>0</v>
          </cell>
          <cell r="AI35">
            <v>2927</v>
          </cell>
          <cell r="AK35">
            <v>0</v>
          </cell>
          <cell r="AL35">
            <v>0</v>
          </cell>
          <cell r="AM35">
            <v>0</v>
          </cell>
          <cell r="AN35">
            <v>211718</v>
          </cell>
          <cell r="AO35">
            <v>197768</v>
          </cell>
          <cell r="AP35">
            <v>13950</v>
          </cell>
          <cell r="AR35">
            <v>271204.45700202475</v>
          </cell>
          <cell r="AS35">
            <v>253334.92217183436</v>
          </cell>
          <cell r="AT35">
            <v>17869.534830190372</v>
          </cell>
          <cell r="AV35">
            <v>0.41</v>
          </cell>
          <cell r="AW35">
            <v>0.32700000000000001</v>
          </cell>
          <cell r="AX35">
            <v>0.75900000000000001</v>
          </cell>
          <cell r="AZ35">
            <v>0.30299999999999999</v>
          </cell>
          <cell r="BA35">
            <v>0.33600000000000002</v>
          </cell>
          <cell r="BB35">
            <v>0.16699999999999998</v>
          </cell>
          <cell r="BD35">
            <v>44779</v>
          </cell>
          <cell r="BE35">
            <v>30823</v>
          </cell>
          <cell r="BF35">
            <v>13956</v>
          </cell>
          <cell r="BH35">
            <v>0.15713385319529033</v>
          </cell>
          <cell r="BI35">
            <v>0.11579026210481498</v>
          </cell>
          <cell r="BJ35">
            <v>0.74325853583193069</v>
          </cell>
        </row>
        <row r="36">
          <cell r="B36">
            <v>28</v>
          </cell>
          <cell r="C36">
            <v>7</v>
          </cell>
          <cell r="D36">
            <v>3</v>
          </cell>
          <cell r="E36" t="str">
            <v>Gonda</v>
          </cell>
          <cell r="F36" t="str">
            <v>Split</v>
          </cell>
          <cell r="G36">
            <v>2</v>
          </cell>
          <cell r="H36">
            <v>3573075</v>
          </cell>
          <cell r="I36">
            <v>3308349</v>
          </cell>
          <cell r="J36">
            <v>264726</v>
          </cell>
          <cell r="K36">
            <v>2220570</v>
          </cell>
          <cell r="L36">
            <v>2056050</v>
          </cell>
          <cell r="M36">
            <v>164520</v>
          </cell>
          <cell r="N36">
            <v>2765754</v>
          </cell>
          <cell r="O36">
            <v>2569595</v>
          </cell>
          <cell r="P36">
            <v>196159</v>
          </cell>
          <cell r="Q36">
            <v>26.62</v>
          </cell>
          <cell r="R36">
            <v>25.46</v>
          </cell>
          <cell r="S36">
            <v>2.388276106248699E-2</v>
          </cell>
          <cell r="T36">
            <v>2.294086483986657E-2</v>
          </cell>
          <cell r="U36">
            <v>2.2197720393213993E-2</v>
          </cell>
          <cell r="W36">
            <v>1070</v>
          </cell>
          <cell r="X36">
            <v>1075</v>
          </cell>
          <cell r="Y36">
            <v>1085</v>
          </cell>
          <cell r="Z36">
            <v>1085</v>
          </cell>
          <cell r="AA36">
            <v>1085</v>
          </cell>
          <cell r="AC36">
            <v>9011</v>
          </cell>
          <cell r="AD36">
            <v>9066</v>
          </cell>
          <cell r="AE36">
            <v>9220</v>
          </cell>
          <cell r="AF36">
            <v>9256</v>
          </cell>
          <cell r="AG36">
            <v>9274</v>
          </cell>
          <cell r="AI36">
            <v>4425</v>
          </cell>
          <cell r="AK36">
            <v>559321</v>
          </cell>
          <cell r="AL36">
            <v>522468</v>
          </cell>
          <cell r="AM36">
            <v>36853</v>
          </cell>
          <cell r="AN36">
            <v>347603</v>
          </cell>
          <cell r="AO36">
            <v>324700</v>
          </cell>
          <cell r="AP36">
            <v>22903</v>
          </cell>
          <cell r="AR36">
            <v>445269.09789094364</v>
          </cell>
          <cell r="AS36">
            <v>415931.03651346336</v>
          </cell>
          <cell r="AT36">
            <v>29338.061377480291</v>
          </cell>
          <cell r="AV36">
            <v>0.41</v>
          </cell>
          <cell r="AW36">
            <v>0.32700000000000001</v>
          </cell>
          <cell r="AX36">
            <v>0.75900000000000001</v>
          </cell>
          <cell r="AZ36">
            <v>0.30299999999999999</v>
          </cell>
          <cell r="BA36">
            <v>0.33600000000000002</v>
          </cell>
          <cell r="BB36">
            <v>0.16699999999999998</v>
          </cell>
          <cell r="BD36">
            <v>68596</v>
          </cell>
          <cell r="BE36">
            <v>43608</v>
          </cell>
          <cell r="BF36">
            <v>24988</v>
          </cell>
          <cell r="BH36">
            <v>0.14661163196962276</v>
          </cell>
          <cell r="BI36">
            <v>9.9778514231470355E-2</v>
          </cell>
          <cell r="BJ36">
            <v>0.81057326710816757</v>
          </cell>
        </row>
        <row r="37">
          <cell r="B37">
            <v>29</v>
          </cell>
          <cell r="C37">
            <v>7</v>
          </cell>
          <cell r="D37">
            <v>3</v>
          </cell>
          <cell r="E37" t="str">
            <v>Shrawasti</v>
          </cell>
          <cell r="F37" t="str">
            <v>New</v>
          </cell>
          <cell r="G37">
            <v>1</v>
          </cell>
          <cell r="H37">
            <v>0</v>
          </cell>
          <cell r="I37">
            <v>0</v>
          </cell>
          <cell r="J37">
            <v>0</v>
          </cell>
          <cell r="K37">
            <v>912610</v>
          </cell>
          <cell r="L37">
            <v>840986</v>
          </cell>
          <cell r="M37">
            <v>71624</v>
          </cell>
          <cell r="N37">
            <v>1175428</v>
          </cell>
          <cell r="O37">
            <v>1142081</v>
          </cell>
          <cell r="P37">
            <v>33347</v>
          </cell>
          <cell r="Q37">
            <v>23.75</v>
          </cell>
          <cell r="R37">
            <v>27.3</v>
          </cell>
          <cell r="S37">
            <v>2.1537986481630966E-2</v>
          </cell>
          <cell r="T37">
            <v>2.4431302673932009E-2</v>
          </cell>
          <cell r="U37">
            <v>2.5630862572723956E-2</v>
          </cell>
          <cell r="X37">
            <v>0</v>
          </cell>
          <cell r="Y37">
            <v>0</v>
          </cell>
          <cell r="Z37">
            <v>0</v>
          </cell>
          <cell r="AA37">
            <v>0</v>
          </cell>
          <cell r="AD37">
            <v>0</v>
          </cell>
          <cell r="AE37">
            <v>0</v>
          </cell>
          <cell r="AF37">
            <v>0</v>
          </cell>
          <cell r="AG37">
            <v>0</v>
          </cell>
          <cell r="AI37">
            <v>1126</v>
          </cell>
          <cell r="AK37">
            <v>0</v>
          </cell>
          <cell r="AL37">
            <v>0</v>
          </cell>
          <cell r="AM37">
            <v>0</v>
          </cell>
          <cell r="AN37">
            <v>148489</v>
          </cell>
          <cell r="AO37">
            <v>138621</v>
          </cell>
          <cell r="AP37">
            <v>9868</v>
          </cell>
          <cell r="AR37">
            <v>190209.98977778768</v>
          </cell>
          <cell r="AS37">
            <v>177569.37546206592</v>
          </cell>
          <cell r="AT37">
            <v>12640.614315721763</v>
          </cell>
          <cell r="AV37">
            <v>0.41</v>
          </cell>
          <cell r="AW37">
            <v>0.32700000000000001</v>
          </cell>
          <cell r="AX37">
            <v>0.75900000000000001</v>
          </cell>
          <cell r="AZ37">
            <v>0.30299999999999999</v>
          </cell>
          <cell r="BA37">
            <v>0.33600000000000002</v>
          </cell>
          <cell r="BB37">
            <v>0.16699999999999998</v>
          </cell>
          <cell r="BD37">
            <v>0</v>
          </cell>
          <cell r="BE37">
            <v>0</v>
          </cell>
          <cell r="BF37">
            <v>0</v>
          </cell>
          <cell r="BH37">
            <v>0</v>
          </cell>
          <cell r="BI37">
            <v>0</v>
          </cell>
          <cell r="BJ37">
            <v>0</v>
          </cell>
        </row>
        <row r="38">
          <cell r="B38">
            <v>30</v>
          </cell>
          <cell r="C38">
            <v>8</v>
          </cell>
          <cell r="D38">
            <v>3</v>
          </cell>
          <cell r="E38" t="str">
            <v>Ambedaker Nagar</v>
          </cell>
          <cell r="F38" t="str">
            <v>New</v>
          </cell>
          <cell r="G38">
            <v>1</v>
          </cell>
          <cell r="H38">
            <v>0</v>
          </cell>
          <cell r="I38">
            <v>0</v>
          </cell>
          <cell r="J38">
            <v>0</v>
          </cell>
          <cell r="K38">
            <v>1466598</v>
          </cell>
          <cell r="L38">
            <v>1295626</v>
          </cell>
          <cell r="M38">
            <v>170972</v>
          </cell>
          <cell r="N38">
            <v>2025373</v>
          </cell>
          <cell r="O38">
            <v>1844711</v>
          </cell>
          <cell r="P38">
            <v>180662</v>
          </cell>
          <cell r="Q38">
            <v>25.45</v>
          </cell>
          <cell r="R38">
            <v>24.31</v>
          </cell>
          <cell r="S38">
            <v>2.2932711025443364E-2</v>
          </cell>
          <cell r="T38">
            <v>2.1999319552667984E-2</v>
          </cell>
          <cell r="U38">
            <v>3.2807523215863332E-2</v>
          </cell>
          <cell r="W38">
            <v>790</v>
          </cell>
          <cell r="X38">
            <v>790</v>
          </cell>
          <cell r="Y38">
            <v>802</v>
          </cell>
          <cell r="Z38">
            <v>802</v>
          </cell>
          <cell r="AA38">
            <v>802</v>
          </cell>
          <cell r="AC38">
            <v>11818</v>
          </cell>
          <cell r="AD38">
            <v>11922</v>
          </cell>
          <cell r="AE38">
            <v>12042</v>
          </cell>
          <cell r="AF38">
            <v>12162</v>
          </cell>
          <cell r="AG38">
            <v>12262</v>
          </cell>
          <cell r="AI38">
            <v>2372</v>
          </cell>
          <cell r="AK38">
            <v>0</v>
          </cell>
          <cell r="AL38">
            <v>0</v>
          </cell>
          <cell r="AM38">
            <v>0</v>
          </cell>
          <cell r="AN38">
            <v>232211</v>
          </cell>
          <cell r="AO38">
            <v>207417</v>
          </cell>
          <cell r="AP38">
            <v>24794</v>
          </cell>
          <cell r="AR38">
            <v>297455.38010418182</v>
          </cell>
          <cell r="AS38">
            <v>265695.00400527572</v>
          </cell>
          <cell r="AT38">
            <v>31760.376098906097</v>
          </cell>
          <cell r="AV38">
            <v>0.41</v>
          </cell>
          <cell r="AW38">
            <v>0.32700000000000001</v>
          </cell>
          <cell r="AX38">
            <v>0.75900000000000001</v>
          </cell>
          <cell r="AZ38">
            <v>0.30299999999999999</v>
          </cell>
          <cell r="BA38">
            <v>0.33600000000000002</v>
          </cell>
          <cell r="BB38">
            <v>0.16699999999999998</v>
          </cell>
          <cell r="BD38">
            <v>63878</v>
          </cell>
          <cell r="BE38">
            <v>48643</v>
          </cell>
          <cell r="BF38">
            <v>15235</v>
          </cell>
          <cell r="BH38">
            <v>0.20437213113260985</v>
          </cell>
          <cell r="BI38">
            <v>0.17423249490920034</v>
          </cell>
          <cell r="BJ38">
            <v>0.45650865313595473</v>
          </cell>
        </row>
        <row r="39">
          <cell r="B39">
            <v>31</v>
          </cell>
          <cell r="C39">
            <v>8</v>
          </cell>
          <cell r="D39">
            <v>3</v>
          </cell>
          <cell r="E39" t="str">
            <v>Barabanki</v>
          </cell>
          <cell r="H39">
            <v>2423136</v>
          </cell>
          <cell r="I39">
            <v>2198258</v>
          </cell>
          <cell r="J39">
            <v>224878</v>
          </cell>
          <cell r="K39">
            <v>2423136</v>
          </cell>
          <cell r="L39">
            <v>2198258</v>
          </cell>
          <cell r="M39">
            <v>224878</v>
          </cell>
          <cell r="N39">
            <v>2673394</v>
          </cell>
          <cell r="O39">
            <v>2425535</v>
          </cell>
          <cell r="P39">
            <v>247859</v>
          </cell>
          <cell r="Q39">
            <v>26.59</v>
          </cell>
          <cell r="R39">
            <v>26.4</v>
          </cell>
          <cell r="S39">
            <v>2.3858499683352186E-2</v>
          </cell>
          <cell r="T39">
            <v>2.3704724006482714E-2</v>
          </cell>
          <cell r="U39">
            <v>9.8770852947653864E-3</v>
          </cell>
          <cell r="X39">
            <v>0</v>
          </cell>
          <cell r="Y39">
            <v>0</v>
          </cell>
          <cell r="Z39">
            <v>0</v>
          </cell>
          <cell r="AA39">
            <v>0</v>
          </cell>
          <cell r="AD39">
            <v>14</v>
          </cell>
          <cell r="AE39">
            <v>0</v>
          </cell>
          <cell r="AF39">
            <v>0</v>
          </cell>
          <cell r="AG39">
            <v>0</v>
          </cell>
          <cell r="AI39">
            <v>3825</v>
          </cell>
          <cell r="AK39">
            <v>431765</v>
          </cell>
          <cell r="AL39">
            <v>398505</v>
          </cell>
          <cell r="AM39">
            <v>33260</v>
          </cell>
          <cell r="AN39">
            <v>431765</v>
          </cell>
          <cell r="AO39">
            <v>398505</v>
          </cell>
          <cell r="AP39">
            <v>33260</v>
          </cell>
          <cell r="AR39">
            <v>553078.11512237601</v>
          </cell>
          <cell r="AS39">
            <v>510473.04498243827</v>
          </cell>
          <cell r="AT39">
            <v>42605.070139937758</v>
          </cell>
          <cell r="AV39">
            <v>0.41</v>
          </cell>
          <cell r="AW39">
            <v>0.32700000000000001</v>
          </cell>
          <cell r="AX39">
            <v>0.75900000000000001</v>
          </cell>
          <cell r="AZ39">
            <v>0.30299999999999999</v>
          </cell>
          <cell r="BA39">
            <v>0.33600000000000002</v>
          </cell>
          <cell r="BB39">
            <v>0.16699999999999998</v>
          </cell>
          <cell r="BD39">
            <v>81614</v>
          </cell>
          <cell r="BE39">
            <v>58102</v>
          </cell>
          <cell r="BF39">
            <v>23512</v>
          </cell>
          <cell r="BH39">
            <v>0.14043339063547985</v>
          </cell>
          <cell r="BI39">
            <v>0.10832045099460826</v>
          </cell>
          <cell r="BJ39">
            <v>0.52519487625140104</v>
          </cell>
        </row>
        <row r="40">
          <cell r="B40">
            <v>32</v>
          </cell>
          <cell r="C40">
            <v>8</v>
          </cell>
          <cell r="D40">
            <v>3</v>
          </cell>
          <cell r="E40" t="str">
            <v>Faizabad</v>
          </cell>
          <cell r="F40" t="str">
            <v>Split</v>
          </cell>
          <cell r="G40">
            <v>2</v>
          </cell>
          <cell r="H40">
            <v>2978484</v>
          </cell>
          <cell r="I40">
            <v>2631261</v>
          </cell>
          <cell r="J40">
            <v>347223</v>
          </cell>
          <cell r="K40">
            <v>1511886</v>
          </cell>
          <cell r="L40">
            <v>1335635</v>
          </cell>
          <cell r="M40">
            <v>176251</v>
          </cell>
          <cell r="N40">
            <v>2087914</v>
          </cell>
          <cell r="O40">
            <v>1806600</v>
          </cell>
          <cell r="P40">
            <v>281314</v>
          </cell>
          <cell r="Q40">
            <v>23.77</v>
          </cell>
          <cell r="R40">
            <v>23.87</v>
          </cell>
          <cell r="S40">
            <v>2.1554494985880135E-2</v>
          </cell>
          <cell r="T40">
            <v>2.1637001511741971E-2</v>
          </cell>
          <cell r="U40">
            <v>3.2807435963712051E-2</v>
          </cell>
          <cell r="W40">
            <v>0</v>
          </cell>
          <cell r="X40">
            <v>0</v>
          </cell>
          <cell r="Y40">
            <v>0</v>
          </cell>
          <cell r="Z40">
            <v>0</v>
          </cell>
          <cell r="AA40">
            <v>0</v>
          </cell>
          <cell r="AC40">
            <v>0</v>
          </cell>
          <cell r="AD40">
            <v>4</v>
          </cell>
          <cell r="AE40">
            <v>0</v>
          </cell>
          <cell r="AF40">
            <v>0</v>
          </cell>
          <cell r="AG40">
            <v>0</v>
          </cell>
          <cell r="AI40">
            <v>2764</v>
          </cell>
          <cell r="AK40">
            <v>471593</v>
          </cell>
          <cell r="AL40">
            <v>421239</v>
          </cell>
          <cell r="AM40">
            <v>50354</v>
          </cell>
          <cell r="AN40">
            <v>239382</v>
          </cell>
          <cell r="AO40">
            <v>213822</v>
          </cell>
          <cell r="AP40">
            <v>25560</v>
          </cell>
          <cell r="AR40">
            <v>306641.21768606675</v>
          </cell>
          <cell r="AS40">
            <v>273899.61838429864</v>
          </cell>
          <cell r="AT40">
            <v>32741.599301768165</v>
          </cell>
          <cell r="AV40">
            <v>0.41</v>
          </cell>
          <cell r="AW40">
            <v>0.32700000000000001</v>
          </cell>
          <cell r="AX40">
            <v>0.75900000000000001</v>
          </cell>
          <cell r="AZ40">
            <v>0.30299999999999999</v>
          </cell>
          <cell r="BA40">
            <v>0.33600000000000002</v>
          </cell>
          <cell r="BB40">
            <v>0.16699999999999998</v>
          </cell>
          <cell r="BD40">
            <v>109635</v>
          </cell>
          <cell r="BE40">
            <v>72594</v>
          </cell>
          <cell r="BF40">
            <v>37041</v>
          </cell>
          <cell r="BH40">
            <v>0.34025998783361489</v>
          </cell>
          <cell r="BI40">
            <v>0.25223275995112732</v>
          </cell>
          <cell r="BJ40">
            <v>1.0766511427745082</v>
          </cell>
        </row>
        <row r="41">
          <cell r="B41">
            <v>33</v>
          </cell>
          <cell r="C41">
            <v>8</v>
          </cell>
          <cell r="D41">
            <v>3</v>
          </cell>
          <cell r="E41" t="str">
            <v>Sultanpur</v>
          </cell>
          <cell r="H41">
            <v>2558970</v>
          </cell>
          <cell r="I41">
            <v>2444802</v>
          </cell>
          <cell r="J41">
            <v>114168</v>
          </cell>
          <cell r="K41">
            <v>2558970</v>
          </cell>
          <cell r="L41">
            <v>2444802</v>
          </cell>
          <cell r="M41">
            <v>114168</v>
          </cell>
          <cell r="N41">
            <v>3190926</v>
          </cell>
          <cell r="O41">
            <v>3038675</v>
          </cell>
          <cell r="P41">
            <v>152251</v>
          </cell>
          <cell r="Q41">
            <v>25.32</v>
          </cell>
          <cell r="R41">
            <v>24.2</v>
          </cell>
          <cell r="S41">
            <v>2.2826658171600567E-2</v>
          </cell>
          <cell r="T41">
            <v>2.1908848379270873E-2</v>
          </cell>
          <cell r="U41">
            <v>2.2315990452679513E-2</v>
          </cell>
          <cell r="W41">
            <v>471</v>
          </cell>
          <cell r="X41">
            <v>477</v>
          </cell>
          <cell r="Y41">
            <v>481</v>
          </cell>
          <cell r="Z41">
            <v>481</v>
          </cell>
          <cell r="AA41">
            <v>481</v>
          </cell>
          <cell r="AC41">
            <v>8870</v>
          </cell>
          <cell r="AD41">
            <v>9192</v>
          </cell>
          <cell r="AE41">
            <v>9532</v>
          </cell>
          <cell r="AF41">
            <v>9645</v>
          </cell>
          <cell r="AG41">
            <v>9773</v>
          </cell>
          <cell r="AI41">
            <v>4436</v>
          </cell>
          <cell r="AK41">
            <v>415049</v>
          </cell>
          <cell r="AL41">
            <v>398823</v>
          </cell>
          <cell r="AM41">
            <v>16226</v>
          </cell>
          <cell r="AN41">
            <v>415049</v>
          </cell>
          <cell r="AO41">
            <v>398823</v>
          </cell>
          <cell r="AP41">
            <v>16226</v>
          </cell>
          <cell r="AR41">
            <v>531665.41661187692</v>
          </cell>
          <cell r="AS41">
            <v>510880.3935183523</v>
          </cell>
          <cell r="AT41">
            <v>20785.023093524658</v>
          </cell>
          <cell r="AV41">
            <v>0.41</v>
          </cell>
          <cell r="AW41">
            <v>0.32700000000000001</v>
          </cell>
          <cell r="AX41">
            <v>0.75900000000000001</v>
          </cell>
          <cell r="AZ41">
            <v>0.30299999999999999</v>
          </cell>
          <cell r="BA41">
            <v>0.33600000000000002</v>
          </cell>
          <cell r="BB41">
            <v>0.16699999999999998</v>
          </cell>
          <cell r="BD41">
            <v>117382</v>
          </cell>
          <cell r="BE41">
            <v>102139</v>
          </cell>
          <cell r="BF41">
            <v>15243</v>
          </cell>
          <cell r="BH41">
            <v>0.21011414261930533</v>
          </cell>
          <cell r="BI41">
            <v>0.19026747635469807</v>
          </cell>
          <cell r="BJ41">
            <v>0.69793042387466397</v>
          </cell>
        </row>
        <row r="42">
          <cell r="B42">
            <v>34</v>
          </cell>
          <cell r="C42">
            <v>9</v>
          </cell>
          <cell r="D42">
            <v>4</v>
          </cell>
          <cell r="E42" t="str">
            <v>Deoria</v>
          </cell>
          <cell r="F42" t="str">
            <v>Split</v>
          </cell>
          <cell r="G42">
            <v>2</v>
          </cell>
          <cell r="H42">
            <v>4440024</v>
          </cell>
          <cell r="I42">
            <v>4113897</v>
          </cell>
          <cell r="J42">
            <v>326127</v>
          </cell>
          <cell r="K42">
            <v>2156220</v>
          </cell>
          <cell r="L42">
            <v>1997843</v>
          </cell>
          <cell r="M42">
            <v>158377</v>
          </cell>
          <cell r="N42">
            <v>2730376</v>
          </cell>
          <cell r="O42">
            <v>2460256</v>
          </cell>
          <cell r="P42">
            <v>270120</v>
          </cell>
          <cell r="Q42">
            <v>24.95</v>
          </cell>
          <cell r="R42">
            <v>25.03</v>
          </cell>
          <cell r="S42">
            <v>2.2524272591935457E-2</v>
          </cell>
          <cell r="T42">
            <v>2.2589721477868308E-2</v>
          </cell>
          <cell r="U42">
            <v>2.3889145080040253E-2</v>
          </cell>
          <cell r="W42">
            <v>1275</v>
          </cell>
          <cell r="X42">
            <v>1285</v>
          </cell>
          <cell r="Y42">
            <v>1291</v>
          </cell>
          <cell r="Z42">
            <v>1291</v>
          </cell>
          <cell r="AA42">
            <v>1291</v>
          </cell>
          <cell r="AC42">
            <v>8247</v>
          </cell>
          <cell r="AD42">
            <v>8341</v>
          </cell>
          <cell r="AE42">
            <v>8415</v>
          </cell>
          <cell r="AF42">
            <v>8452</v>
          </cell>
          <cell r="AG42">
            <v>8483</v>
          </cell>
          <cell r="AI42">
            <v>2535</v>
          </cell>
          <cell r="AK42">
            <v>648411</v>
          </cell>
          <cell r="AL42">
            <v>604506</v>
          </cell>
          <cell r="AM42">
            <v>43905</v>
          </cell>
          <cell r="AN42">
            <v>314890</v>
          </cell>
          <cell r="AO42">
            <v>293568</v>
          </cell>
          <cell r="AP42">
            <v>21322</v>
          </cell>
          <cell r="AR42">
            <v>403364.71847158752</v>
          </cell>
          <cell r="AS42">
            <v>376051.87104152882</v>
          </cell>
          <cell r="AT42">
            <v>27312.847430058719</v>
          </cell>
          <cell r="AV42">
            <v>0.41</v>
          </cell>
          <cell r="AW42">
            <v>0.32700000000000001</v>
          </cell>
          <cell r="AX42">
            <v>0.75900000000000001</v>
          </cell>
          <cell r="AZ42">
            <v>0.30299999999999999</v>
          </cell>
          <cell r="BA42">
            <v>0.33600000000000002</v>
          </cell>
          <cell r="BB42">
            <v>0.16699999999999998</v>
          </cell>
          <cell r="BD42">
            <v>97642</v>
          </cell>
          <cell r="BE42">
            <v>75812</v>
          </cell>
          <cell r="BF42">
            <v>21830</v>
          </cell>
          <cell r="BH42">
            <v>0.23037266688170177</v>
          </cell>
          <cell r="BI42">
            <v>0.19185909525255887</v>
          </cell>
          <cell r="BJ42">
            <v>0.76063963039470384</v>
          </cell>
        </row>
        <row r="43">
          <cell r="B43">
            <v>35</v>
          </cell>
          <cell r="C43">
            <v>9</v>
          </cell>
          <cell r="D43">
            <v>4</v>
          </cell>
          <cell r="E43" t="str">
            <v>Gorakhpur</v>
          </cell>
          <cell r="H43">
            <v>3066002</v>
          </cell>
          <cell r="I43">
            <v>2490726</v>
          </cell>
          <cell r="J43">
            <v>575276</v>
          </cell>
          <cell r="K43">
            <v>3066002</v>
          </cell>
          <cell r="L43">
            <v>2490726</v>
          </cell>
          <cell r="M43">
            <v>575276</v>
          </cell>
          <cell r="N43">
            <v>3784720</v>
          </cell>
          <cell r="O43">
            <v>3044155</v>
          </cell>
          <cell r="P43">
            <v>740565</v>
          </cell>
          <cell r="Q43">
            <v>24.6</v>
          </cell>
          <cell r="R43">
            <v>23.44</v>
          </cell>
          <cell r="S43">
            <v>2.2237489549933986E-2</v>
          </cell>
          <cell r="T43">
            <v>2.1281797128665625E-2</v>
          </cell>
          <cell r="U43">
            <v>2.1283068941806871E-2</v>
          </cell>
          <cell r="W43">
            <v>721</v>
          </cell>
          <cell r="X43">
            <v>721</v>
          </cell>
          <cell r="Y43">
            <v>722</v>
          </cell>
          <cell r="Z43">
            <v>722</v>
          </cell>
          <cell r="AA43">
            <v>722</v>
          </cell>
          <cell r="AC43">
            <v>13607</v>
          </cell>
          <cell r="AD43">
            <v>13687</v>
          </cell>
          <cell r="AE43">
            <v>13848</v>
          </cell>
          <cell r="AF43">
            <v>13910</v>
          </cell>
          <cell r="AG43">
            <v>13970</v>
          </cell>
          <cell r="AI43">
            <v>3321</v>
          </cell>
          <cell r="AK43">
            <v>422713</v>
          </cell>
          <cell r="AL43">
            <v>340677</v>
          </cell>
          <cell r="AM43">
            <v>82036</v>
          </cell>
          <cell r="AN43">
            <v>422713</v>
          </cell>
          <cell r="AO43">
            <v>340677</v>
          </cell>
          <cell r="AP43">
            <v>82036</v>
          </cell>
          <cell r="AR43">
            <v>541482.77252145251</v>
          </cell>
          <cell r="AS43">
            <v>436397.09801754588</v>
          </cell>
          <cell r="AT43">
            <v>105085.67450390662</v>
          </cell>
          <cell r="AV43">
            <v>0.41</v>
          </cell>
          <cell r="AW43">
            <v>0.32700000000000001</v>
          </cell>
          <cell r="AX43">
            <v>0.75900000000000001</v>
          </cell>
          <cell r="AZ43">
            <v>0.30299999999999999</v>
          </cell>
          <cell r="BA43">
            <v>0.33600000000000002</v>
          </cell>
          <cell r="BB43">
            <v>0.16699999999999998</v>
          </cell>
          <cell r="BD43">
            <v>200402</v>
          </cell>
          <cell r="BE43">
            <v>97829</v>
          </cell>
          <cell r="BF43">
            <v>102573</v>
          </cell>
          <cell r="BH43">
            <v>0.3522164208593826</v>
          </cell>
          <cell r="BI43">
            <v>0.21334278118545313</v>
          </cell>
          <cell r="BJ43">
            <v>0.92892731538368034</v>
          </cell>
        </row>
        <row r="44">
          <cell r="B44">
            <v>36</v>
          </cell>
          <cell r="C44">
            <v>9</v>
          </cell>
          <cell r="D44">
            <v>4</v>
          </cell>
          <cell r="E44" t="str">
            <v>Kushinagar</v>
          </cell>
          <cell r="F44" t="str">
            <v>New</v>
          </cell>
          <cell r="G44">
            <v>1</v>
          </cell>
          <cell r="H44">
            <v>0</v>
          </cell>
          <cell r="I44">
            <v>0</v>
          </cell>
          <cell r="J44">
            <v>0</v>
          </cell>
          <cell r="K44">
            <v>2283804</v>
          </cell>
          <cell r="L44">
            <v>2116054</v>
          </cell>
          <cell r="M44">
            <v>167750</v>
          </cell>
          <cell r="N44">
            <v>2891933</v>
          </cell>
          <cell r="O44">
            <v>2759414</v>
          </cell>
          <cell r="P44">
            <v>132519</v>
          </cell>
          <cell r="Q44">
            <v>29.01</v>
          </cell>
          <cell r="R44">
            <v>28.17</v>
          </cell>
          <cell r="S44">
            <v>2.5799156281759439E-2</v>
          </cell>
          <cell r="T44">
            <v>2.5129280726861936E-2</v>
          </cell>
          <cell r="U44">
            <v>2.3889147427369695E-2</v>
          </cell>
          <cell r="W44">
            <v>0</v>
          </cell>
          <cell r="X44">
            <v>0</v>
          </cell>
          <cell r="Y44">
            <v>0</v>
          </cell>
          <cell r="Z44">
            <v>0</v>
          </cell>
          <cell r="AA44">
            <v>0</v>
          </cell>
          <cell r="AC44">
            <v>10</v>
          </cell>
          <cell r="AD44">
            <v>10</v>
          </cell>
          <cell r="AE44">
            <v>10</v>
          </cell>
          <cell r="AF44">
            <v>10</v>
          </cell>
          <cell r="AG44">
            <v>10</v>
          </cell>
          <cell r="AI44">
            <v>2910</v>
          </cell>
          <cell r="AK44">
            <v>0</v>
          </cell>
          <cell r="AL44">
            <v>0</v>
          </cell>
          <cell r="AM44">
            <v>0</v>
          </cell>
          <cell r="AN44">
            <v>333521</v>
          </cell>
          <cell r="AO44">
            <v>310938</v>
          </cell>
          <cell r="AP44">
            <v>22583</v>
          </cell>
          <cell r="AR44">
            <v>427230.4749892418</v>
          </cell>
          <cell r="AS44">
            <v>398302.32408815296</v>
          </cell>
          <cell r="AT44">
            <v>28928.150901088829</v>
          </cell>
          <cell r="AV44">
            <v>0.41</v>
          </cell>
          <cell r="AW44">
            <v>0.32700000000000001</v>
          </cell>
          <cell r="AX44">
            <v>0.75900000000000001</v>
          </cell>
          <cell r="AZ44">
            <v>0.30299999999999999</v>
          </cell>
          <cell r="BA44">
            <v>0.33600000000000002</v>
          </cell>
          <cell r="BB44">
            <v>0.16699999999999998</v>
          </cell>
          <cell r="BD44">
            <v>83965</v>
          </cell>
          <cell r="BE44">
            <v>67033</v>
          </cell>
          <cell r="BF44">
            <v>16932</v>
          </cell>
          <cell r="BH44">
            <v>0.18703731542643998</v>
          </cell>
          <cell r="BI44">
            <v>0.16016514373527976</v>
          </cell>
          <cell r="BJ44">
            <v>0.55703152883059248</v>
          </cell>
        </row>
        <row r="45">
          <cell r="B45">
            <v>37</v>
          </cell>
          <cell r="C45">
            <v>9</v>
          </cell>
          <cell r="D45">
            <v>4</v>
          </cell>
          <cell r="E45" t="str">
            <v>Maharajganj</v>
          </cell>
          <cell r="H45">
            <v>1676378</v>
          </cell>
          <cell r="I45">
            <v>1593461</v>
          </cell>
          <cell r="J45">
            <v>82917</v>
          </cell>
          <cell r="K45">
            <v>1676378</v>
          </cell>
          <cell r="L45">
            <v>1593461</v>
          </cell>
          <cell r="M45">
            <v>82917</v>
          </cell>
          <cell r="N45">
            <v>2167041</v>
          </cell>
          <cell r="O45">
            <v>2056632</v>
          </cell>
          <cell r="P45">
            <v>110409</v>
          </cell>
          <cell r="Q45">
            <v>25.56</v>
          </cell>
          <cell r="R45">
            <v>29.27</v>
          </cell>
          <cell r="S45">
            <v>2.3022370829143046E-2</v>
          </cell>
          <cell r="T45">
            <v>2.6005703223787036E-2</v>
          </cell>
          <cell r="U45">
            <v>2.6005095275626555E-2</v>
          </cell>
          <cell r="W45">
            <v>1</v>
          </cell>
          <cell r="X45">
            <v>1</v>
          </cell>
          <cell r="Y45">
            <v>1</v>
          </cell>
          <cell r="Z45">
            <v>1</v>
          </cell>
          <cell r="AA45">
            <v>1</v>
          </cell>
          <cell r="AC45">
            <v>740</v>
          </cell>
          <cell r="AD45">
            <v>774</v>
          </cell>
          <cell r="AE45">
            <v>830</v>
          </cell>
          <cell r="AF45">
            <v>870</v>
          </cell>
          <cell r="AG45">
            <v>887</v>
          </cell>
          <cell r="AI45">
            <v>2951</v>
          </cell>
          <cell r="AK45">
            <v>257021</v>
          </cell>
          <cell r="AL45">
            <v>244644</v>
          </cell>
          <cell r="AM45">
            <v>12377</v>
          </cell>
          <cell r="AN45">
            <v>257021</v>
          </cell>
          <cell r="AO45">
            <v>244644</v>
          </cell>
          <cell r="AP45">
            <v>12377</v>
          </cell>
          <cell r="AR45">
            <v>329236.2517269075</v>
          </cell>
          <cell r="AS45">
            <v>313381.68308222893</v>
          </cell>
          <cell r="AT45">
            <v>15854.568644678582</v>
          </cell>
          <cell r="AV45">
            <v>0.41</v>
          </cell>
          <cell r="AW45">
            <v>0.32700000000000001</v>
          </cell>
          <cell r="AX45">
            <v>0.75900000000000001</v>
          </cell>
          <cell r="AZ45">
            <v>0.30299999999999999</v>
          </cell>
          <cell r="BA45">
            <v>0.33600000000000002</v>
          </cell>
          <cell r="BB45">
            <v>0.16699999999999998</v>
          </cell>
          <cell r="BD45">
            <v>56555</v>
          </cell>
          <cell r="BE45">
            <v>50657</v>
          </cell>
          <cell r="BF45">
            <v>5898</v>
          </cell>
          <cell r="BH45">
            <v>0.16347658246876662</v>
          </cell>
          <cell r="BI45">
            <v>0.15383602510926436</v>
          </cell>
          <cell r="BJ45">
            <v>0.35403200903886128</v>
          </cell>
        </row>
        <row r="46">
          <cell r="B46">
            <v>38</v>
          </cell>
          <cell r="C46">
            <v>10</v>
          </cell>
          <cell r="D46">
            <v>2</v>
          </cell>
          <cell r="E46" t="str">
            <v>Jalaun</v>
          </cell>
          <cell r="H46">
            <v>1219377</v>
          </cell>
          <cell r="I46">
            <v>950180</v>
          </cell>
          <cell r="J46">
            <v>269197</v>
          </cell>
          <cell r="K46">
            <v>1219377</v>
          </cell>
          <cell r="L46">
            <v>950180</v>
          </cell>
          <cell r="M46">
            <v>269197</v>
          </cell>
          <cell r="N46">
            <v>1455859</v>
          </cell>
          <cell r="O46">
            <v>1115381</v>
          </cell>
          <cell r="P46">
            <v>340478</v>
          </cell>
          <cell r="Q46">
            <v>23.64</v>
          </cell>
          <cell r="R46">
            <v>19.39</v>
          </cell>
          <cell r="S46">
            <v>2.144714676324333E-2</v>
          </cell>
          <cell r="T46">
            <v>1.7880501763361423E-2</v>
          </cell>
          <cell r="U46">
            <v>1.7883634038733165E-2</v>
          </cell>
          <cell r="W46">
            <v>559</v>
          </cell>
          <cell r="X46">
            <v>560</v>
          </cell>
          <cell r="Y46">
            <v>561</v>
          </cell>
          <cell r="Z46">
            <v>561</v>
          </cell>
          <cell r="AA46">
            <v>561</v>
          </cell>
          <cell r="AC46">
            <v>4543</v>
          </cell>
          <cell r="AD46">
            <v>4603</v>
          </cell>
          <cell r="AE46">
            <v>4703</v>
          </cell>
          <cell r="AF46">
            <v>4818</v>
          </cell>
          <cell r="AG46">
            <v>4928</v>
          </cell>
          <cell r="AI46">
            <v>4565</v>
          </cell>
          <cell r="AK46">
            <v>188046</v>
          </cell>
          <cell r="AL46">
            <v>149281</v>
          </cell>
          <cell r="AM46">
            <v>38765</v>
          </cell>
          <cell r="AN46">
            <v>188046</v>
          </cell>
          <cell r="AO46">
            <v>149281</v>
          </cell>
          <cell r="AP46">
            <v>38765</v>
          </cell>
          <cell r="AR46">
            <v>240881.3295109662</v>
          </cell>
          <cell r="AS46">
            <v>191224.51820685656</v>
          </cell>
          <cell r="AT46">
            <v>49656.811304109659</v>
          </cell>
          <cell r="AV46">
            <v>0.41</v>
          </cell>
          <cell r="AW46">
            <v>0.32700000000000001</v>
          </cell>
          <cell r="AX46">
            <v>0.75900000000000001</v>
          </cell>
          <cell r="AZ46">
            <v>0.30299999999999999</v>
          </cell>
          <cell r="BA46">
            <v>0.33600000000000002</v>
          </cell>
          <cell r="BB46">
            <v>0.16699999999999998</v>
          </cell>
          <cell r="BD46">
            <v>40451</v>
          </cell>
          <cell r="BE46">
            <v>386</v>
          </cell>
          <cell r="BF46">
            <v>40065</v>
          </cell>
          <cell r="BH46">
            <v>0.15981528547615009</v>
          </cell>
          <cell r="BI46">
            <v>1.9210378479594917E-3</v>
          </cell>
          <cell r="BJ46">
            <v>0.76785375265489186</v>
          </cell>
        </row>
        <row r="47">
          <cell r="B47">
            <v>39</v>
          </cell>
          <cell r="C47">
            <v>10</v>
          </cell>
          <cell r="D47">
            <v>2</v>
          </cell>
          <cell r="E47" t="str">
            <v>Jhansi</v>
          </cell>
          <cell r="H47">
            <v>1429698</v>
          </cell>
          <cell r="I47">
            <v>863342</v>
          </cell>
          <cell r="J47">
            <v>566356</v>
          </cell>
          <cell r="K47">
            <v>1429698</v>
          </cell>
          <cell r="L47">
            <v>863342</v>
          </cell>
          <cell r="M47">
            <v>566356</v>
          </cell>
          <cell r="N47">
            <v>1746715</v>
          </cell>
          <cell r="O47">
            <v>1029164</v>
          </cell>
          <cell r="P47">
            <v>717551</v>
          </cell>
          <cell r="Q47">
            <v>24.66</v>
          </cell>
          <cell r="R47">
            <v>23.23</v>
          </cell>
          <cell r="S47">
            <v>2.2286703805709962E-2</v>
          </cell>
          <cell r="T47">
            <v>2.1107920312171569E-2</v>
          </cell>
          <cell r="U47">
            <v>2.0229258002185224E-2</v>
          </cell>
          <cell r="W47">
            <v>373</v>
          </cell>
          <cell r="X47">
            <v>376</v>
          </cell>
          <cell r="Y47">
            <v>382</v>
          </cell>
          <cell r="Z47">
            <v>382</v>
          </cell>
          <cell r="AA47">
            <v>382</v>
          </cell>
          <cell r="AC47">
            <v>9296</v>
          </cell>
          <cell r="AD47">
            <v>9640</v>
          </cell>
          <cell r="AE47">
            <v>10209</v>
          </cell>
          <cell r="AF47">
            <v>10524</v>
          </cell>
          <cell r="AG47">
            <v>10621</v>
          </cell>
          <cell r="AI47">
            <v>5024</v>
          </cell>
          <cell r="AK47">
            <v>227712</v>
          </cell>
          <cell r="AL47">
            <v>141501</v>
          </cell>
          <cell r="AM47">
            <v>86211</v>
          </cell>
          <cell r="AN47">
            <v>227712</v>
          </cell>
          <cell r="AO47">
            <v>141501</v>
          </cell>
          <cell r="AP47">
            <v>86211</v>
          </cell>
          <cell r="AR47">
            <v>291692.29500016558</v>
          </cell>
          <cell r="AS47">
            <v>181258.56974958908</v>
          </cell>
          <cell r="AT47">
            <v>110433.72525057649</v>
          </cell>
          <cell r="AV47">
            <v>0.41</v>
          </cell>
          <cell r="AW47">
            <v>0.32700000000000001</v>
          </cell>
          <cell r="AX47">
            <v>0.75900000000000001</v>
          </cell>
          <cell r="AZ47">
            <v>0.30299999999999999</v>
          </cell>
          <cell r="BA47">
            <v>0.33600000000000002</v>
          </cell>
          <cell r="BB47">
            <v>0.16699999999999998</v>
          </cell>
          <cell r="BD47">
            <v>88143</v>
          </cell>
          <cell r="BE47">
            <v>35953</v>
          </cell>
          <cell r="BF47">
            <v>52190</v>
          </cell>
          <cell r="BH47">
            <v>0.28757760499080914</v>
          </cell>
          <cell r="BI47">
            <v>0.1887681753897518</v>
          </cell>
          <cell r="BJ47">
            <v>0.44975682919629595</v>
          </cell>
        </row>
        <row r="48">
          <cell r="B48">
            <v>40</v>
          </cell>
          <cell r="C48">
            <v>10</v>
          </cell>
          <cell r="D48">
            <v>2</v>
          </cell>
          <cell r="E48" t="str">
            <v>Lalitpur</v>
          </cell>
          <cell r="H48">
            <v>752043</v>
          </cell>
          <cell r="I48">
            <v>646495</v>
          </cell>
          <cell r="J48">
            <v>105548</v>
          </cell>
          <cell r="K48">
            <v>752043</v>
          </cell>
          <cell r="L48">
            <v>646495</v>
          </cell>
          <cell r="M48">
            <v>105548</v>
          </cell>
          <cell r="N48">
            <v>977447</v>
          </cell>
          <cell r="O48">
            <v>835616</v>
          </cell>
          <cell r="P48">
            <v>141831</v>
          </cell>
          <cell r="Q48">
            <v>30.18</v>
          </cell>
          <cell r="R48">
            <v>29.98</v>
          </cell>
          <cell r="S48">
            <v>2.6725685165151836E-2</v>
          </cell>
          <cell r="T48">
            <v>2.6567836616395057E-2</v>
          </cell>
          <cell r="U48">
            <v>2.6561693734602487E-2</v>
          </cell>
          <cell r="W48">
            <v>279</v>
          </cell>
          <cell r="X48">
            <v>280</v>
          </cell>
          <cell r="Y48">
            <v>280</v>
          </cell>
          <cell r="Z48">
            <v>280</v>
          </cell>
          <cell r="AA48">
            <v>280</v>
          </cell>
          <cell r="AC48">
            <v>7666</v>
          </cell>
          <cell r="AD48">
            <v>7812</v>
          </cell>
          <cell r="AE48">
            <v>8111</v>
          </cell>
          <cell r="AF48">
            <v>8177</v>
          </cell>
          <cell r="AG48">
            <v>8232</v>
          </cell>
          <cell r="AI48">
            <v>5039</v>
          </cell>
          <cell r="AK48">
            <v>126353</v>
          </cell>
          <cell r="AL48">
            <v>110394</v>
          </cell>
          <cell r="AM48">
            <v>15959</v>
          </cell>
          <cell r="AN48">
            <v>126353</v>
          </cell>
          <cell r="AO48">
            <v>110394</v>
          </cell>
          <cell r="AP48">
            <v>15959</v>
          </cell>
          <cell r="AR48">
            <v>161854.43257340818</v>
          </cell>
          <cell r="AS48">
            <v>141411.42853362265</v>
          </cell>
          <cell r="AT48">
            <v>20443.00403978553</v>
          </cell>
          <cell r="AV48">
            <v>0.41</v>
          </cell>
          <cell r="AW48">
            <v>0.32700000000000001</v>
          </cell>
          <cell r="AX48">
            <v>0.75900000000000001</v>
          </cell>
          <cell r="AZ48">
            <v>0.30299999999999999</v>
          </cell>
          <cell r="BA48">
            <v>0.33600000000000002</v>
          </cell>
          <cell r="BB48">
            <v>0.16699999999999998</v>
          </cell>
          <cell r="BD48">
            <v>23170</v>
          </cell>
          <cell r="BE48">
            <v>9219</v>
          </cell>
          <cell r="BF48">
            <v>13951</v>
          </cell>
          <cell r="BH48">
            <v>0.13623654720343992</v>
          </cell>
          <cell r="BI48">
            <v>6.2042815451036369E-2</v>
          </cell>
          <cell r="BJ48">
            <v>0.64946061030732105</v>
          </cell>
        </row>
        <row r="49">
          <cell r="B49">
            <v>41</v>
          </cell>
          <cell r="C49">
            <v>11</v>
          </cell>
          <cell r="D49">
            <v>2</v>
          </cell>
          <cell r="E49" t="str">
            <v>Auraiya</v>
          </cell>
          <cell r="F49" t="str">
            <v>New</v>
          </cell>
          <cell r="G49">
            <v>1</v>
          </cell>
          <cell r="H49">
            <v>0</v>
          </cell>
          <cell r="I49">
            <v>0</v>
          </cell>
          <cell r="J49">
            <v>0</v>
          </cell>
          <cell r="K49">
            <v>994639</v>
          </cell>
          <cell r="L49">
            <v>838420</v>
          </cell>
          <cell r="M49">
            <v>156219</v>
          </cell>
          <cell r="N49">
            <v>1179496</v>
          </cell>
          <cell r="O49">
            <v>1010658</v>
          </cell>
          <cell r="P49">
            <v>168838</v>
          </cell>
          <cell r="Q49">
            <v>27.23</v>
          </cell>
          <cell r="R49">
            <v>14.7</v>
          </cell>
          <cell r="S49">
            <v>2.4374957079400073E-2</v>
          </cell>
          <cell r="T49">
            <v>1.3809465650069352E-2</v>
          </cell>
          <cell r="U49">
            <v>1.7192381674638213E-2</v>
          </cell>
          <cell r="W49">
            <v>947</v>
          </cell>
          <cell r="X49">
            <v>947</v>
          </cell>
          <cell r="Y49">
            <v>947</v>
          </cell>
          <cell r="Z49">
            <v>947</v>
          </cell>
          <cell r="AA49">
            <v>947</v>
          </cell>
          <cell r="AC49">
            <v>54938</v>
          </cell>
          <cell r="AD49">
            <v>55638</v>
          </cell>
          <cell r="AE49">
            <v>56491</v>
          </cell>
          <cell r="AF49">
            <v>57093</v>
          </cell>
          <cell r="AG49">
            <v>57692</v>
          </cell>
          <cell r="AI49">
            <v>2052</v>
          </cell>
          <cell r="AK49">
            <v>0</v>
          </cell>
          <cell r="AL49">
            <v>0</v>
          </cell>
          <cell r="AM49">
            <v>0</v>
          </cell>
          <cell r="AN49">
            <v>150072</v>
          </cell>
          <cell r="AO49">
            <v>128410</v>
          </cell>
          <cell r="AP49">
            <v>21662</v>
          </cell>
          <cell r="AR49">
            <v>192237.76566568669</v>
          </cell>
          <cell r="AS49">
            <v>164489.38835446205</v>
          </cell>
          <cell r="AT49">
            <v>27748.377311224649</v>
          </cell>
          <cell r="AV49">
            <v>0.41</v>
          </cell>
          <cell r="AW49">
            <v>0.32700000000000001</v>
          </cell>
          <cell r="AX49">
            <v>0.75900000000000001</v>
          </cell>
          <cell r="AZ49">
            <v>0.30299999999999999</v>
          </cell>
          <cell r="BA49">
            <v>0.33600000000000002</v>
          </cell>
          <cell r="BB49">
            <v>0.16699999999999998</v>
          </cell>
          <cell r="BD49">
            <v>26873</v>
          </cell>
          <cell r="BE49">
            <v>17392</v>
          </cell>
          <cell r="BF49">
            <v>9481</v>
          </cell>
          <cell r="BH49">
            <v>0.13303613956525198</v>
          </cell>
          <cell r="BI49">
            <v>0.10062452263829753</v>
          </cell>
          <cell r="BJ49">
            <v>0.3251687094844754</v>
          </cell>
        </row>
        <row r="50">
          <cell r="B50">
            <v>42</v>
          </cell>
          <cell r="C50">
            <v>11</v>
          </cell>
          <cell r="D50">
            <v>2</v>
          </cell>
          <cell r="E50" t="str">
            <v>Etawah</v>
          </cell>
          <cell r="F50" t="str">
            <v>Split</v>
          </cell>
          <cell r="G50">
            <v>2</v>
          </cell>
          <cell r="H50">
            <v>2124655</v>
          </cell>
          <cell r="I50">
            <v>1790954</v>
          </cell>
          <cell r="J50">
            <v>333701</v>
          </cell>
          <cell r="K50">
            <v>1130016</v>
          </cell>
          <cell r="L50">
            <v>952534</v>
          </cell>
          <cell r="M50">
            <v>177482</v>
          </cell>
          <cell r="N50">
            <v>1340031</v>
          </cell>
          <cell r="O50">
            <v>1030994</v>
          </cell>
          <cell r="P50">
            <v>309037</v>
          </cell>
          <cell r="Q50">
            <v>17.239999999999998</v>
          </cell>
          <cell r="R50">
            <v>21.59</v>
          </cell>
          <cell r="S50">
            <v>1.6032455448809602E-2</v>
          </cell>
          <cell r="T50">
            <v>1.9740776521756098E-2</v>
          </cell>
          <cell r="U50">
            <v>1.7192209340733511E-2</v>
          </cell>
          <cell r="W50">
            <v>421</v>
          </cell>
          <cell r="X50">
            <v>421</v>
          </cell>
          <cell r="Y50">
            <v>424</v>
          </cell>
          <cell r="Z50">
            <v>424</v>
          </cell>
          <cell r="AA50">
            <v>424</v>
          </cell>
          <cell r="AC50">
            <v>5001</v>
          </cell>
          <cell r="AD50">
            <v>5033</v>
          </cell>
          <cell r="AE50">
            <v>5142</v>
          </cell>
          <cell r="AF50">
            <v>5191</v>
          </cell>
          <cell r="AG50">
            <v>5241</v>
          </cell>
          <cell r="AI50">
            <v>2288</v>
          </cell>
          <cell r="AK50">
            <v>320570</v>
          </cell>
          <cell r="AL50">
            <v>274299</v>
          </cell>
          <cell r="AM50">
            <v>46271</v>
          </cell>
          <cell r="AN50">
            <v>170498</v>
          </cell>
          <cell r="AO50">
            <v>145889</v>
          </cell>
          <cell r="AP50">
            <v>24609</v>
          </cell>
          <cell r="AR50">
            <v>218402.86376184932</v>
          </cell>
          <cell r="AS50">
            <v>186879.46715710705</v>
          </cell>
          <cell r="AT50">
            <v>31523.396604742284</v>
          </cell>
          <cell r="AV50">
            <v>0.41</v>
          </cell>
          <cell r="AW50">
            <v>0.32700000000000001</v>
          </cell>
          <cell r="AX50">
            <v>0.75900000000000001</v>
          </cell>
          <cell r="AZ50">
            <v>0.30299999999999999</v>
          </cell>
          <cell r="BA50">
            <v>0.33600000000000002</v>
          </cell>
          <cell r="BB50">
            <v>0.16699999999999998</v>
          </cell>
          <cell r="BD50">
            <v>49005</v>
          </cell>
          <cell r="BE50">
            <v>21956</v>
          </cell>
          <cell r="BF50">
            <v>27049</v>
          </cell>
          <cell r="BH50">
            <v>0.21353755065602259</v>
          </cell>
          <cell r="BI50">
            <v>0.11181081858324121</v>
          </cell>
          <cell r="BJ50">
            <v>0.81660192610264803</v>
          </cell>
        </row>
        <row r="51">
          <cell r="B51">
            <v>43</v>
          </cell>
          <cell r="C51">
            <v>11</v>
          </cell>
          <cell r="D51">
            <v>2</v>
          </cell>
          <cell r="E51" t="str">
            <v>Farrukhabad</v>
          </cell>
          <cell r="F51" t="str">
            <v>Split</v>
          </cell>
          <cell r="G51">
            <v>2</v>
          </cell>
          <cell r="H51">
            <v>2440266</v>
          </cell>
          <cell r="I51">
            <v>1985645</v>
          </cell>
          <cell r="J51">
            <v>454621</v>
          </cell>
          <cell r="K51">
            <v>1299216</v>
          </cell>
          <cell r="L51">
            <v>1057172</v>
          </cell>
          <cell r="M51">
            <v>242044</v>
          </cell>
          <cell r="N51">
            <v>1577237</v>
          </cell>
          <cell r="O51">
            <v>1236330</v>
          </cell>
          <cell r="P51">
            <v>340907</v>
          </cell>
          <cell r="Q51">
            <v>24.46</v>
          </cell>
          <cell r="R51">
            <v>22.8</v>
          </cell>
          <cell r="S51">
            <v>2.2122573289337755E-2</v>
          </cell>
          <cell r="T51">
            <v>2.0751053164405509E-2</v>
          </cell>
          <cell r="U51">
            <v>1.9580591203779418E-2</v>
          </cell>
          <cell r="W51">
            <v>563</v>
          </cell>
          <cell r="X51">
            <v>564</v>
          </cell>
          <cell r="Y51">
            <v>570</v>
          </cell>
          <cell r="Z51">
            <v>570</v>
          </cell>
          <cell r="AA51">
            <v>570</v>
          </cell>
          <cell r="AC51">
            <v>15502</v>
          </cell>
          <cell r="AD51">
            <v>15525</v>
          </cell>
          <cell r="AE51">
            <v>15636</v>
          </cell>
          <cell r="AF51">
            <v>15672</v>
          </cell>
          <cell r="AG51">
            <v>15765</v>
          </cell>
          <cell r="AI51">
            <v>2279</v>
          </cell>
          <cell r="AK51">
            <v>369280</v>
          </cell>
          <cell r="AL51">
            <v>308915</v>
          </cell>
          <cell r="AM51">
            <v>60365</v>
          </cell>
          <cell r="AN51">
            <v>196608</v>
          </cell>
          <cell r="AO51">
            <v>164469</v>
          </cell>
          <cell r="AP51">
            <v>32139</v>
          </cell>
          <cell r="AR51">
            <v>251848.99669491532</v>
          </cell>
          <cell r="AS51">
            <v>210679.89419258639</v>
          </cell>
          <cell r="AT51">
            <v>41169.102502328911</v>
          </cell>
          <cell r="AV51">
            <v>0.41</v>
          </cell>
          <cell r="AW51">
            <v>0.32700000000000001</v>
          </cell>
          <cell r="AX51">
            <v>0.75900000000000001</v>
          </cell>
          <cell r="AZ51">
            <v>0.30299999999999999</v>
          </cell>
          <cell r="BA51">
            <v>0.33600000000000002</v>
          </cell>
          <cell r="BB51">
            <v>0.16699999999999998</v>
          </cell>
          <cell r="BD51">
            <v>56865</v>
          </cell>
          <cell r="BE51">
            <v>22751</v>
          </cell>
          <cell r="BF51">
            <v>34114</v>
          </cell>
          <cell r="BH51">
            <v>0.21488050226989985</v>
          </cell>
          <cell r="BI51">
            <v>0.10277076537872236</v>
          </cell>
          <cell r="BJ51">
            <v>0.78859394440422526</v>
          </cell>
        </row>
        <row r="52">
          <cell r="B52">
            <v>44</v>
          </cell>
          <cell r="C52">
            <v>11</v>
          </cell>
          <cell r="D52">
            <v>2</v>
          </cell>
          <cell r="E52" t="str">
            <v>Kannauj</v>
          </cell>
          <cell r="F52" t="str">
            <v>New</v>
          </cell>
          <cell r="G52">
            <v>1</v>
          </cell>
          <cell r="H52">
            <v>0</v>
          </cell>
          <cell r="I52">
            <v>0</v>
          </cell>
          <cell r="J52">
            <v>0</v>
          </cell>
          <cell r="K52">
            <v>1141050</v>
          </cell>
          <cell r="L52">
            <v>928473</v>
          </cell>
          <cell r="M52">
            <v>212577</v>
          </cell>
          <cell r="N52">
            <v>1385227</v>
          </cell>
          <cell r="O52">
            <v>1153315</v>
          </cell>
          <cell r="P52">
            <v>231912</v>
          </cell>
          <cell r="Q52">
            <v>24.94</v>
          </cell>
          <cell r="R52">
            <v>19.579999999999998</v>
          </cell>
          <cell r="S52">
            <v>2.2516088829629854E-2</v>
          </cell>
          <cell r="T52">
            <v>1.8042373725129845E-2</v>
          </cell>
          <cell r="U52">
            <v>1.9580750011246595E-2</v>
          </cell>
          <cell r="W52">
            <v>462</v>
          </cell>
          <cell r="X52">
            <v>464</v>
          </cell>
          <cell r="Y52">
            <v>470</v>
          </cell>
          <cell r="Z52">
            <v>470</v>
          </cell>
          <cell r="AA52">
            <v>470</v>
          </cell>
          <cell r="AC52">
            <v>13289</v>
          </cell>
          <cell r="AD52">
            <v>13408</v>
          </cell>
          <cell r="AE52">
            <v>13734</v>
          </cell>
          <cell r="AF52">
            <v>13942</v>
          </cell>
          <cell r="AG52">
            <v>14131</v>
          </cell>
          <cell r="AI52">
            <v>1995</v>
          </cell>
          <cell r="AK52">
            <v>0</v>
          </cell>
          <cell r="AL52">
            <v>0</v>
          </cell>
          <cell r="AM52">
            <v>0</v>
          </cell>
          <cell r="AN52">
            <v>172672</v>
          </cell>
          <cell r="AO52">
            <v>144446</v>
          </cell>
          <cell r="AP52">
            <v>28226</v>
          </cell>
          <cell r="AR52">
            <v>221187.69306083382</v>
          </cell>
          <cell r="AS52">
            <v>185031.02710262928</v>
          </cell>
          <cell r="AT52">
            <v>36156.665958204547</v>
          </cell>
          <cell r="AV52">
            <v>0.41</v>
          </cell>
          <cell r="AW52">
            <v>0.32700000000000001</v>
          </cell>
          <cell r="AX52">
            <v>0.75900000000000001</v>
          </cell>
          <cell r="AZ52">
            <v>0.30299999999999999</v>
          </cell>
          <cell r="BA52">
            <v>0.33600000000000002</v>
          </cell>
          <cell r="BB52">
            <v>0.16699999999999998</v>
          </cell>
          <cell r="BD52">
            <v>32894</v>
          </cell>
          <cell r="BE52">
            <v>18179</v>
          </cell>
          <cell r="BF52">
            <v>14715</v>
          </cell>
          <cell r="BH52">
            <v>0.14152980916853075</v>
          </cell>
          <cell r="BI52">
            <v>9.3501294177955496E-2</v>
          </cell>
          <cell r="BJ52">
            <v>0.38731479026144638</v>
          </cell>
        </row>
        <row r="53">
          <cell r="B53">
            <v>45</v>
          </cell>
          <cell r="C53">
            <v>11</v>
          </cell>
          <cell r="D53">
            <v>2</v>
          </cell>
          <cell r="E53" t="str">
            <v>Kanpur Dehat (Rural) (Akbarpur)</v>
          </cell>
          <cell r="H53">
            <v>2138317</v>
          </cell>
          <cell r="I53">
            <v>2016274</v>
          </cell>
          <cell r="J53">
            <v>122043</v>
          </cell>
          <cell r="K53">
            <v>2138317</v>
          </cell>
          <cell r="L53">
            <v>2016274</v>
          </cell>
          <cell r="M53">
            <v>122043</v>
          </cell>
          <cell r="N53">
            <v>1584037</v>
          </cell>
          <cell r="O53">
            <v>1476662</v>
          </cell>
          <cell r="P53">
            <v>107375</v>
          </cell>
          <cell r="Q53">
            <v>19.89</v>
          </cell>
          <cell r="R53">
            <v>21.55</v>
          </cell>
          <cell r="S53">
            <v>1.8305984340279968E-2</v>
          </cell>
          <cell r="T53">
            <v>1.970722469121533E-2</v>
          </cell>
          <cell r="U53">
            <v>-2.9558583006472405E-2</v>
          </cell>
          <cell r="X53">
            <v>0</v>
          </cell>
          <cell r="Y53">
            <v>0</v>
          </cell>
          <cell r="Z53">
            <v>0</v>
          </cell>
          <cell r="AA53">
            <v>0</v>
          </cell>
          <cell r="AD53">
            <v>0</v>
          </cell>
          <cell r="AE53">
            <v>0</v>
          </cell>
          <cell r="AF53">
            <v>0</v>
          </cell>
          <cell r="AG53">
            <v>0</v>
          </cell>
          <cell r="AI53">
            <v>3146</v>
          </cell>
          <cell r="AK53">
            <v>336385</v>
          </cell>
          <cell r="AL53">
            <v>319115</v>
          </cell>
          <cell r="AM53">
            <v>17270</v>
          </cell>
          <cell r="AN53">
            <v>336385</v>
          </cell>
          <cell r="AO53">
            <v>319115</v>
          </cell>
          <cell r="AP53">
            <v>17270</v>
          </cell>
          <cell r="AR53">
            <v>430899.17375294538</v>
          </cell>
          <cell r="AS53">
            <v>408776.81773019361</v>
          </cell>
          <cell r="AT53">
            <v>22122.356022751806</v>
          </cell>
          <cell r="AV53">
            <v>0.41</v>
          </cell>
          <cell r="AW53">
            <v>0.32700000000000001</v>
          </cell>
          <cell r="AX53">
            <v>0.75900000000000001</v>
          </cell>
          <cell r="AZ53">
            <v>0.30299999999999999</v>
          </cell>
          <cell r="BA53">
            <v>0.33600000000000002</v>
          </cell>
          <cell r="BB53">
            <v>0.16699999999999998</v>
          </cell>
          <cell r="BD53">
            <v>0</v>
          </cell>
          <cell r="BE53">
            <v>0</v>
          </cell>
          <cell r="BF53">
            <v>0</v>
          </cell>
          <cell r="BH53">
            <v>0</v>
          </cell>
          <cell r="BI53">
            <v>0</v>
          </cell>
          <cell r="BJ53">
            <v>0</v>
          </cell>
        </row>
        <row r="54">
          <cell r="B54">
            <v>46</v>
          </cell>
          <cell r="C54">
            <v>11</v>
          </cell>
          <cell r="D54">
            <v>2</v>
          </cell>
          <cell r="E54" t="str">
            <v>Kanpur Nagar (Urban)</v>
          </cell>
          <cell r="H54">
            <v>2418487</v>
          </cell>
          <cell r="I54">
            <v>381154</v>
          </cell>
          <cell r="J54">
            <v>2037333</v>
          </cell>
          <cell r="K54">
            <v>2418487</v>
          </cell>
          <cell r="L54">
            <v>381154</v>
          </cell>
          <cell r="M54">
            <v>2037333</v>
          </cell>
          <cell r="N54">
            <v>4137489</v>
          </cell>
          <cell r="O54">
            <v>1365277</v>
          </cell>
          <cell r="P54">
            <v>2772212</v>
          </cell>
          <cell r="Q54">
            <v>22.54</v>
          </cell>
          <cell r="R54">
            <v>27.17</v>
          </cell>
          <cell r="S54">
            <v>2.0534727045732115E-2</v>
          </cell>
          <cell r="T54">
            <v>2.4326638644651677E-2</v>
          </cell>
          <cell r="U54">
            <v>5.5162405987835506E-2</v>
          </cell>
          <cell r="W54">
            <v>9</v>
          </cell>
          <cell r="X54">
            <v>9</v>
          </cell>
          <cell r="Y54">
            <v>9</v>
          </cell>
          <cell r="Z54">
            <v>9</v>
          </cell>
          <cell r="AA54">
            <v>9</v>
          </cell>
          <cell r="AC54">
            <v>10791</v>
          </cell>
          <cell r="AD54">
            <v>10941</v>
          </cell>
          <cell r="AE54">
            <v>11216</v>
          </cell>
          <cell r="AF54">
            <v>11278</v>
          </cell>
          <cell r="AG54">
            <v>11357</v>
          </cell>
          <cell r="AI54">
            <v>3030</v>
          </cell>
          <cell r="AK54">
            <v>385756</v>
          </cell>
          <cell r="AL54">
            <v>60213</v>
          </cell>
          <cell r="AM54">
            <v>325543</v>
          </cell>
          <cell r="AN54">
            <v>385756</v>
          </cell>
          <cell r="AO54">
            <v>60213</v>
          </cell>
          <cell r="AP54">
            <v>325543</v>
          </cell>
          <cell r="AR54">
            <v>494141.95540895464</v>
          </cell>
          <cell r="AS54">
            <v>77131.06098424751</v>
          </cell>
          <cell r="AT54">
            <v>417010.8944247071</v>
          </cell>
          <cell r="AV54">
            <v>0.41</v>
          </cell>
          <cell r="AW54">
            <v>0.32700000000000001</v>
          </cell>
          <cell r="AX54">
            <v>0.75900000000000001</v>
          </cell>
          <cell r="AZ54">
            <v>0.30299999999999999</v>
          </cell>
          <cell r="BA54">
            <v>0.33600000000000002</v>
          </cell>
          <cell r="BB54">
            <v>0.16699999999999998</v>
          </cell>
          <cell r="BD54">
            <v>316744</v>
          </cell>
          <cell r="BE54">
            <v>56212</v>
          </cell>
          <cell r="BF54">
            <v>260532</v>
          </cell>
          <cell r="BH54">
            <v>0.61002672191454099</v>
          </cell>
          <cell r="BI54">
            <v>0.6935725944295642</v>
          </cell>
          <cell r="BJ54">
            <v>0.59457393189372332</v>
          </cell>
        </row>
        <row r="55">
          <cell r="B55">
            <v>47</v>
          </cell>
          <cell r="C55">
            <v>12</v>
          </cell>
          <cell r="D55">
            <v>3</v>
          </cell>
          <cell r="E55" t="str">
            <v>Hardoi</v>
          </cell>
          <cell r="H55">
            <v>2747082</v>
          </cell>
          <cell r="I55">
            <v>2424471</v>
          </cell>
          <cell r="J55">
            <v>322611</v>
          </cell>
          <cell r="K55">
            <v>2747082</v>
          </cell>
          <cell r="L55">
            <v>2424471</v>
          </cell>
          <cell r="M55">
            <v>322611</v>
          </cell>
          <cell r="N55">
            <v>3397414</v>
          </cell>
          <cell r="O55">
            <v>2990382</v>
          </cell>
          <cell r="P55">
            <v>407032</v>
          </cell>
          <cell r="Q55">
            <v>20.75</v>
          </cell>
          <cell r="R55">
            <v>23.67</v>
          </cell>
          <cell r="S55">
            <v>1.9034092656040613E-2</v>
          </cell>
          <cell r="T55">
            <v>2.1471928443140609E-2</v>
          </cell>
          <cell r="U55">
            <v>2.1474865670801035E-2</v>
          </cell>
          <cell r="W55">
            <v>1129</v>
          </cell>
          <cell r="X55">
            <v>1135</v>
          </cell>
          <cell r="Y55">
            <v>1146</v>
          </cell>
          <cell r="Z55">
            <v>1146</v>
          </cell>
          <cell r="AA55">
            <v>1146</v>
          </cell>
          <cell r="AC55">
            <v>13314</v>
          </cell>
          <cell r="AD55">
            <v>13497</v>
          </cell>
          <cell r="AE55">
            <v>13747</v>
          </cell>
          <cell r="AF55">
            <v>13849</v>
          </cell>
          <cell r="AG55">
            <v>13949</v>
          </cell>
          <cell r="AI55">
            <v>5986</v>
          </cell>
          <cell r="AK55">
            <v>433288</v>
          </cell>
          <cell r="AL55">
            <v>390217</v>
          </cell>
          <cell r="AM55">
            <v>43071</v>
          </cell>
          <cell r="AN55">
            <v>433288</v>
          </cell>
          <cell r="AO55">
            <v>390217</v>
          </cell>
          <cell r="AP55">
            <v>43071</v>
          </cell>
          <cell r="AR55">
            <v>555029.0327959517</v>
          </cell>
          <cell r="AS55">
            <v>499856.36364389939</v>
          </cell>
          <cell r="AT55">
            <v>55172.669152052295</v>
          </cell>
          <cell r="AV55">
            <v>0.41</v>
          </cell>
          <cell r="AW55">
            <v>0.32700000000000001</v>
          </cell>
          <cell r="AX55">
            <v>0.75900000000000001</v>
          </cell>
          <cell r="AZ55">
            <v>0.30299999999999999</v>
          </cell>
          <cell r="BA55">
            <v>0.33600000000000002</v>
          </cell>
          <cell r="BB55">
            <v>0.16699999999999998</v>
          </cell>
          <cell r="BD55">
            <v>69352</v>
          </cell>
          <cell r="BE55">
            <v>34669</v>
          </cell>
          <cell r="BF55">
            <v>34683</v>
          </cell>
          <cell r="BH55">
            <v>0.11891468257977234</v>
          </cell>
          <cell r="BI55">
            <v>6.6006739634272574E-2</v>
          </cell>
          <cell r="BJ55">
            <v>0.59825295595081274</v>
          </cell>
        </row>
        <row r="56">
          <cell r="B56">
            <v>48</v>
          </cell>
          <cell r="C56">
            <v>12</v>
          </cell>
          <cell r="D56">
            <v>3</v>
          </cell>
          <cell r="E56" t="str">
            <v>Lakhimpur Kheri</v>
          </cell>
          <cell r="H56">
            <v>2419234</v>
          </cell>
          <cell r="I56">
            <v>2161259</v>
          </cell>
          <cell r="J56">
            <v>257975</v>
          </cell>
          <cell r="K56">
            <v>2419234</v>
          </cell>
          <cell r="L56">
            <v>2161259</v>
          </cell>
          <cell r="M56">
            <v>257975</v>
          </cell>
          <cell r="N56">
            <v>3200137</v>
          </cell>
          <cell r="O56">
            <v>2855105</v>
          </cell>
          <cell r="P56">
            <v>345032</v>
          </cell>
          <cell r="Q56">
            <v>23.89</v>
          </cell>
          <cell r="R56">
            <v>32.28</v>
          </cell>
          <cell r="S56">
            <v>2.1653495622991015E-2</v>
          </cell>
          <cell r="T56">
            <v>2.8370047055166436E-2</v>
          </cell>
          <cell r="U56">
            <v>2.8369220053329425E-2</v>
          </cell>
          <cell r="W56">
            <v>128</v>
          </cell>
          <cell r="X56">
            <v>128</v>
          </cell>
          <cell r="Y56">
            <v>128</v>
          </cell>
          <cell r="Z56">
            <v>128</v>
          </cell>
          <cell r="AA56">
            <v>128</v>
          </cell>
          <cell r="AC56">
            <v>6641</v>
          </cell>
          <cell r="AD56">
            <v>6750</v>
          </cell>
          <cell r="AE56">
            <v>6850</v>
          </cell>
          <cell r="AF56">
            <v>6919</v>
          </cell>
          <cell r="AG56">
            <v>6935</v>
          </cell>
          <cell r="AI56">
            <v>7680</v>
          </cell>
          <cell r="AK56">
            <v>374369</v>
          </cell>
          <cell r="AL56">
            <v>336845</v>
          </cell>
          <cell r="AM56">
            <v>37524</v>
          </cell>
          <cell r="AN56">
            <v>374369</v>
          </cell>
          <cell r="AO56">
            <v>336845</v>
          </cell>
          <cell r="AP56">
            <v>37524</v>
          </cell>
          <cell r="AR56">
            <v>479555.54730061215</v>
          </cell>
          <cell r="AS56">
            <v>431488.42006275814</v>
          </cell>
          <cell r="AT56">
            <v>48067.127237854016</v>
          </cell>
          <cell r="AV56">
            <v>0.41</v>
          </cell>
          <cell r="AW56">
            <v>0.32700000000000001</v>
          </cell>
          <cell r="AX56">
            <v>0.75900000000000001</v>
          </cell>
          <cell r="AZ56">
            <v>0.30299999999999999</v>
          </cell>
          <cell r="BA56">
            <v>0.33600000000000002</v>
          </cell>
          <cell r="BB56">
            <v>0.16699999999999998</v>
          </cell>
          <cell r="BD56">
            <v>72524</v>
          </cell>
          <cell r="BE56">
            <v>40405</v>
          </cell>
          <cell r="BF56">
            <v>32119</v>
          </cell>
          <cell r="BH56">
            <v>0.14392459703879701</v>
          </cell>
          <cell r="BI56">
            <v>8.9116507530193026E-2</v>
          </cell>
          <cell r="BJ56">
            <v>0.63592520759539284</v>
          </cell>
        </row>
        <row r="57">
          <cell r="B57">
            <v>49</v>
          </cell>
          <cell r="C57">
            <v>12</v>
          </cell>
          <cell r="D57">
            <v>3</v>
          </cell>
          <cell r="E57" t="str">
            <v>Lucknow</v>
          </cell>
          <cell r="H57">
            <v>2762801</v>
          </cell>
          <cell r="I57">
            <v>1031577</v>
          </cell>
          <cell r="J57">
            <v>1731224</v>
          </cell>
          <cell r="K57">
            <v>2762801</v>
          </cell>
          <cell r="L57">
            <v>1031577</v>
          </cell>
          <cell r="M57">
            <v>1731224</v>
          </cell>
          <cell r="N57">
            <v>3681416</v>
          </cell>
          <cell r="O57">
            <v>1339177</v>
          </cell>
          <cell r="P57">
            <v>2342239</v>
          </cell>
          <cell r="Q57">
            <v>37.14</v>
          </cell>
          <cell r="R57">
            <v>33.25</v>
          </cell>
          <cell r="S57">
            <v>3.2087253640676883E-2</v>
          </cell>
          <cell r="T57">
            <v>2.9121666740875574E-2</v>
          </cell>
          <cell r="U57">
            <v>2.912121017501601E-2</v>
          </cell>
          <cell r="W57">
            <v>45</v>
          </cell>
          <cell r="X57">
            <v>47</v>
          </cell>
          <cell r="Y57">
            <v>47</v>
          </cell>
          <cell r="Z57">
            <v>47</v>
          </cell>
          <cell r="AA57">
            <v>47</v>
          </cell>
          <cell r="AC57">
            <v>12988</v>
          </cell>
          <cell r="AD57">
            <v>13098</v>
          </cell>
          <cell r="AE57">
            <v>13422</v>
          </cell>
          <cell r="AF57">
            <v>13645</v>
          </cell>
          <cell r="AG57">
            <v>13320</v>
          </cell>
          <cell r="AI57">
            <v>2528</v>
          </cell>
          <cell r="AK57">
            <v>462998</v>
          </cell>
          <cell r="AL57">
            <v>183606</v>
          </cell>
          <cell r="AM57">
            <v>279392</v>
          </cell>
          <cell r="AN57">
            <v>462998</v>
          </cell>
          <cell r="AO57">
            <v>183606</v>
          </cell>
          <cell r="AP57">
            <v>279392</v>
          </cell>
          <cell r="AR57">
            <v>593086.65858842165</v>
          </cell>
          <cell r="AS57">
            <v>235193.82165103464</v>
          </cell>
          <cell r="AT57">
            <v>357892.83693738701</v>
          </cell>
          <cell r="AV57">
            <v>0.41</v>
          </cell>
          <cell r="AW57">
            <v>0.32700000000000001</v>
          </cell>
          <cell r="AX57">
            <v>0.75900000000000001</v>
          </cell>
          <cell r="AZ57">
            <v>0.30299999999999999</v>
          </cell>
          <cell r="BA57">
            <v>0.33600000000000002</v>
          </cell>
          <cell r="BB57">
            <v>0.16699999999999998</v>
          </cell>
          <cell r="BD57">
            <v>398735</v>
          </cell>
          <cell r="BE57">
            <v>0</v>
          </cell>
          <cell r="BF57">
            <v>398735</v>
          </cell>
          <cell r="BH57">
            <v>0.63982086109798597</v>
          </cell>
          <cell r="BI57">
            <v>0</v>
          </cell>
          <cell r="BJ57">
            <v>1.0602872632238762</v>
          </cell>
        </row>
        <row r="58">
          <cell r="B58">
            <v>50</v>
          </cell>
          <cell r="C58">
            <v>12</v>
          </cell>
          <cell r="D58">
            <v>3</v>
          </cell>
          <cell r="E58" t="str">
            <v>Rae Barielly</v>
          </cell>
          <cell r="H58">
            <v>2322810</v>
          </cell>
          <cell r="I58">
            <v>2112898</v>
          </cell>
          <cell r="J58">
            <v>209912</v>
          </cell>
          <cell r="K58">
            <v>2322810</v>
          </cell>
          <cell r="L58">
            <v>2112898</v>
          </cell>
          <cell r="M58">
            <v>209912</v>
          </cell>
          <cell r="N58">
            <v>2872204</v>
          </cell>
          <cell r="O58">
            <v>2598459</v>
          </cell>
          <cell r="P58">
            <v>273745</v>
          </cell>
          <cell r="Q58">
            <v>23.57</v>
          </cell>
          <cell r="R58">
            <v>23.66</v>
          </cell>
          <cell r="S58">
            <v>2.1389301791283399E-2</v>
          </cell>
          <cell r="T58">
            <v>2.1463668484388965E-2</v>
          </cell>
          <cell r="U58">
            <v>2.1457166021236374E-2</v>
          </cell>
          <cell r="W58">
            <v>0</v>
          </cell>
          <cell r="X58">
            <v>0</v>
          </cell>
          <cell r="Y58">
            <v>0</v>
          </cell>
          <cell r="Z58">
            <v>0</v>
          </cell>
          <cell r="AA58">
            <v>0</v>
          </cell>
          <cell r="AC58">
            <v>3</v>
          </cell>
          <cell r="AD58">
            <v>3</v>
          </cell>
          <cell r="AE58">
            <v>3</v>
          </cell>
          <cell r="AF58">
            <v>3</v>
          </cell>
          <cell r="AG58">
            <v>3</v>
          </cell>
          <cell r="AI58">
            <v>4586</v>
          </cell>
          <cell r="AK58">
            <v>419983</v>
          </cell>
          <cell r="AL58">
            <v>385967</v>
          </cell>
          <cell r="AM58">
            <v>34016</v>
          </cell>
          <cell r="AN58">
            <v>419983</v>
          </cell>
          <cell r="AO58">
            <v>385967</v>
          </cell>
          <cell r="AP58">
            <v>34016</v>
          </cell>
          <cell r="AR58">
            <v>537985.72376973787</v>
          </cell>
          <cell r="AS58">
            <v>494412.24012932525</v>
          </cell>
          <cell r="AT58">
            <v>43573.483640412596</v>
          </cell>
          <cell r="AV58">
            <v>0.41</v>
          </cell>
          <cell r="AW58">
            <v>0.32700000000000001</v>
          </cell>
          <cell r="AX58">
            <v>0.75900000000000001</v>
          </cell>
          <cell r="AZ58">
            <v>0.30299999999999999</v>
          </cell>
          <cell r="BA58">
            <v>0.33600000000000002</v>
          </cell>
          <cell r="BB58">
            <v>0.16699999999999998</v>
          </cell>
          <cell r="BD58">
            <v>100613</v>
          </cell>
          <cell r="BE58">
            <v>69951</v>
          </cell>
          <cell r="BF58">
            <v>30662</v>
          </cell>
          <cell r="BH58">
            <v>0.17798177740561882</v>
          </cell>
          <cell r="BI58">
            <v>0.13464706941769594</v>
          </cell>
          <cell r="BJ58">
            <v>0.66968471831503307</v>
          </cell>
        </row>
        <row r="59">
          <cell r="B59">
            <v>51</v>
          </cell>
          <cell r="C59">
            <v>12</v>
          </cell>
          <cell r="D59">
            <v>3</v>
          </cell>
          <cell r="E59" t="str">
            <v>Sitapur</v>
          </cell>
          <cell r="H59">
            <v>2857009</v>
          </cell>
          <cell r="I59">
            <v>2513341</v>
          </cell>
          <cell r="J59">
            <v>343668</v>
          </cell>
          <cell r="K59">
            <v>2857009</v>
          </cell>
          <cell r="L59">
            <v>2513341</v>
          </cell>
          <cell r="M59">
            <v>343668</v>
          </cell>
          <cell r="N59">
            <v>3616510</v>
          </cell>
          <cell r="O59">
            <v>3184640</v>
          </cell>
          <cell r="P59">
            <v>431870</v>
          </cell>
          <cell r="Q59">
            <v>22.24</v>
          </cell>
          <cell r="R59">
            <v>26.58</v>
          </cell>
          <cell r="S59">
            <v>2.0284606078570633E-2</v>
          </cell>
          <cell r="T59">
            <v>2.3850411407047245E-2</v>
          </cell>
          <cell r="U59">
            <v>2.3853469207162137E-2</v>
          </cell>
          <cell r="W59">
            <v>1386</v>
          </cell>
          <cell r="X59">
            <v>1393</v>
          </cell>
          <cell r="Y59">
            <v>1395</v>
          </cell>
          <cell r="Z59">
            <v>1395</v>
          </cell>
          <cell r="AA59">
            <v>1395</v>
          </cell>
          <cell r="AC59">
            <v>19250</v>
          </cell>
          <cell r="AD59">
            <v>19373</v>
          </cell>
          <cell r="AE59">
            <v>19857</v>
          </cell>
          <cell r="AF59">
            <v>20283</v>
          </cell>
          <cell r="AG59">
            <v>20477</v>
          </cell>
          <cell r="AI59">
            <v>5743</v>
          </cell>
          <cell r="AK59">
            <v>459497</v>
          </cell>
          <cell r="AL59">
            <v>412951</v>
          </cell>
          <cell r="AM59">
            <v>46546</v>
          </cell>
          <cell r="AN59">
            <v>459497</v>
          </cell>
          <cell r="AO59">
            <v>412951</v>
          </cell>
          <cell r="AP59">
            <v>46546</v>
          </cell>
          <cell r="AR59">
            <v>588601.98178265127</v>
          </cell>
          <cell r="AS59">
            <v>528977.94105103542</v>
          </cell>
          <cell r="AT59">
            <v>59624.040731615845</v>
          </cell>
          <cell r="AV59">
            <v>0.41</v>
          </cell>
          <cell r="AW59">
            <v>0.32700000000000001</v>
          </cell>
          <cell r="AX59">
            <v>0.75900000000000001</v>
          </cell>
          <cell r="AZ59">
            <v>0.30299999999999999</v>
          </cell>
          <cell r="BA59">
            <v>0.33600000000000002</v>
          </cell>
          <cell r="BB59">
            <v>0.16699999999999998</v>
          </cell>
          <cell r="BD59">
            <v>73270</v>
          </cell>
          <cell r="BE59">
            <v>37578</v>
          </cell>
          <cell r="BF59">
            <v>35692</v>
          </cell>
          <cell r="BH59">
            <v>0.1184668016482876</v>
          </cell>
          <cell r="BI59">
            <v>6.760647497673275E-2</v>
          </cell>
          <cell r="BJ59">
            <v>0.56969403404946606</v>
          </cell>
        </row>
        <row r="60">
          <cell r="B60">
            <v>52</v>
          </cell>
          <cell r="C60">
            <v>12</v>
          </cell>
          <cell r="D60">
            <v>3</v>
          </cell>
          <cell r="E60" t="str">
            <v>Unnao</v>
          </cell>
          <cell r="H60">
            <v>2200397</v>
          </cell>
          <cell r="I60">
            <v>1901099</v>
          </cell>
          <cell r="J60">
            <v>299298</v>
          </cell>
          <cell r="K60">
            <v>2200397</v>
          </cell>
          <cell r="L60">
            <v>1901099</v>
          </cell>
          <cell r="M60">
            <v>299298</v>
          </cell>
          <cell r="N60">
            <v>2700426</v>
          </cell>
          <cell r="O60">
            <v>2288567</v>
          </cell>
          <cell r="P60">
            <v>411859</v>
          </cell>
          <cell r="Q60">
            <v>20.73</v>
          </cell>
          <cell r="R60">
            <v>22.72</v>
          </cell>
          <cell r="S60">
            <v>1.9017212986417897E-2</v>
          </cell>
          <cell r="T60">
            <v>2.0684535221755951E-2</v>
          </cell>
          <cell r="U60">
            <v>2.0688269717518581E-2</v>
          </cell>
          <cell r="W60">
            <v>1107</v>
          </cell>
          <cell r="X60">
            <v>1114</v>
          </cell>
          <cell r="Y60">
            <v>1124</v>
          </cell>
          <cell r="Z60">
            <v>1124</v>
          </cell>
          <cell r="AA60">
            <v>1124</v>
          </cell>
          <cell r="AC60">
            <v>8502</v>
          </cell>
          <cell r="AD60">
            <v>8604</v>
          </cell>
          <cell r="AE60">
            <v>8788</v>
          </cell>
          <cell r="AF60">
            <v>8929</v>
          </cell>
          <cell r="AG60">
            <v>9045</v>
          </cell>
          <cell r="AI60">
            <v>4558</v>
          </cell>
          <cell r="AK60">
            <v>373349</v>
          </cell>
          <cell r="AL60">
            <v>325705</v>
          </cell>
          <cell r="AM60">
            <v>47644</v>
          </cell>
          <cell r="AN60">
            <v>373349</v>
          </cell>
          <cell r="AO60">
            <v>325705</v>
          </cell>
          <cell r="AP60">
            <v>47644</v>
          </cell>
          <cell r="AR60">
            <v>478248.95765711437</v>
          </cell>
          <cell r="AS60">
            <v>417218.41160338029</v>
          </cell>
          <cell r="AT60">
            <v>61030.546053734055</v>
          </cell>
          <cell r="AV60">
            <v>0.41</v>
          </cell>
          <cell r="AW60">
            <v>0.32700000000000001</v>
          </cell>
          <cell r="AX60">
            <v>0.75900000000000001</v>
          </cell>
          <cell r="AZ60">
            <v>0.30299999999999999</v>
          </cell>
          <cell r="BA60">
            <v>0.33600000000000002</v>
          </cell>
          <cell r="BB60">
            <v>0.16699999999999998</v>
          </cell>
          <cell r="BD60">
            <v>75419</v>
          </cell>
          <cell r="BE60">
            <v>49381</v>
          </cell>
          <cell r="BF60">
            <v>26038</v>
          </cell>
          <cell r="BH60">
            <v>0.15007865522922706</v>
          </cell>
          <cell r="BI60">
            <v>0.11263895357090002</v>
          </cell>
          <cell r="BJ60">
            <v>0.40602479805152186</v>
          </cell>
        </row>
        <row r="61">
          <cell r="B61">
            <v>53</v>
          </cell>
          <cell r="C61">
            <v>13</v>
          </cell>
          <cell r="D61">
            <v>1</v>
          </cell>
          <cell r="E61" t="str">
            <v>Baghpat</v>
          </cell>
          <cell r="F61" t="str">
            <v>New</v>
          </cell>
          <cell r="G61">
            <v>1</v>
          </cell>
          <cell r="H61">
            <v>0</v>
          </cell>
          <cell r="I61">
            <v>0</v>
          </cell>
          <cell r="J61">
            <v>0</v>
          </cell>
          <cell r="K61">
            <v>963678</v>
          </cell>
          <cell r="L61">
            <v>606885</v>
          </cell>
          <cell r="M61">
            <v>356793</v>
          </cell>
          <cell r="N61">
            <v>1164388</v>
          </cell>
          <cell r="O61">
            <v>934824</v>
          </cell>
          <cell r="P61">
            <v>229564</v>
          </cell>
          <cell r="Q61">
            <v>22.39</v>
          </cell>
          <cell r="R61">
            <v>13</v>
          </cell>
          <cell r="S61">
            <v>2.040973553498282E-2</v>
          </cell>
          <cell r="T61">
            <v>1.2296754216952754E-2</v>
          </cell>
          <cell r="U61">
            <v>1.9099474515575032E-2</v>
          </cell>
          <cell r="W61">
            <v>751</v>
          </cell>
          <cell r="X61">
            <v>752</v>
          </cell>
          <cell r="Y61">
            <v>752</v>
          </cell>
          <cell r="Z61">
            <v>752</v>
          </cell>
          <cell r="AA61">
            <v>752</v>
          </cell>
          <cell r="AC61">
            <v>31287</v>
          </cell>
          <cell r="AD61">
            <v>32505</v>
          </cell>
          <cell r="AE61">
            <v>33723</v>
          </cell>
          <cell r="AF61">
            <v>34158</v>
          </cell>
          <cell r="AG61">
            <v>34319</v>
          </cell>
          <cell r="AI61">
            <v>1389</v>
          </cell>
          <cell r="AK61">
            <v>0</v>
          </cell>
          <cell r="AL61">
            <v>0</v>
          </cell>
          <cell r="AM61">
            <v>0</v>
          </cell>
          <cell r="AN61">
            <v>140108</v>
          </cell>
          <cell r="AO61">
            <v>88931</v>
          </cell>
          <cell r="AP61">
            <v>51177</v>
          </cell>
          <cell r="AR61">
            <v>179474.17820704749</v>
          </cell>
          <cell r="AS61">
            <v>113917.96429990394</v>
          </cell>
          <cell r="AT61">
            <v>65556.213907143567</v>
          </cell>
          <cell r="AV61">
            <v>0.41</v>
          </cell>
          <cell r="AW61">
            <v>0.32700000000000001</v>
          </cell>
          <cell r="AX61">
            <v>0.75900000000000001</v>
          </cell>
          <cell r="AZ61">
            <v>0.30299999999999999</v>
          </cell>
          <cell r="BA61">
            <v>0.33600000000000002</v>
          </cell>
          <cell r="BB61">
            <v>0.16699999999999998</v>
          </cell>
          <cell r="BD61">
            <v>76043</v>
          </cell>
          <cell r="BE61">
            <v>57517</v>
          </cell>
          <cell r="BF61">
            <v>18526</v>
          </cell>
          <cell r="BH61">
            <v>0.40322686629098003</v>
          </cell>
          <cell r="BI61">
            <v>0.48050310930026013</v>
          </cell>
          <cell r="BJ61">
            <v>0.26894284090734516</v>
          </cell>
        </row>
        <row r="62">
          <cell r="B62">
            <v>54</v>
          </cell>
          <cell r="C62">
            <v>13</v>
          </cell>
          <cell r="D62">
            <v>1</v>
          </cell>
          <cell r="E62" t="str">
            <v>Bulandshahr</v>
          </cell>
          <cell r="F62" t="str">
            <v>Split</v>
          </cell>
          <cell r="G62">
            <v>2</v>
          </cell>
          <cell r="H62">
            <v>2849859</v>
          </cell>
          <cell r="I62">
            <v>2257064</v>
          </cell>
          <cell r="J62">
            <v>592795</v>
          </cell>
          <cell r="K62">
            <v>2192754</v>
          </cell>
          <cell r="L62">
            <v>1465867</v>
          </cell>
          <cell r="M62">
            <v>726887</v>
          </cell>
          <cell r="N62">
            <v>2923290</v>
          </cell>
          <cell r="O62">
            <v>2249464</v>
          </cell>
          <cell r="P62">
            <v>673826</v>
          </cell>
          <cell r="Q62">
            <v>16.100000000000001</v>
          </cell>
          <cell r="R62">
            <v>22.22</v>
          </cell>
          <cell r="S62">
            <v>1.5040151938647606E-2</v>
          </cell>
          <cell r="T62">
            <v>2.026791171121145E-2</v>
          </cell>
          <cell r="U62">
            <v>2.9172561075500036E-2</v>
          </cell>
          <cell r="W62">
            <v>13</v>
          </cell>
          <cell r="X62">
            <v>14</v>
          </cell>
          <cell r="Y62">
            <v>15</v>
          </cell>
          <cell r="Z62">
            <v>15</v>
          </cell>
          <cell r="AA62">
            <v>15</v>
          </cell>
          <cell r="AC62">
            <v>19</v>
          </cell>
          <cell r="AD62">
            <v>19</v>
          </cell>
          <cell r="AE62">
            <v>19</v>
          </cell>
          <cell r="AF62">
            <v>19</v>
          </cell>
          <cell r="AG62">
            <v>19</v>
          </cell>
          <cell r="AI62">
            <v>3718</v>
          </cell>
          <cell r="AK62">
            <v>425219</v>
          </cell>
          <cell r="AL62">
            <v>345420</v>
          </cell>
          <cell r="AM62">
            <v>79799</v>
          </cell>
          <cell r="AN62">
            <v>334121</v>
          </cell>
          <cell r="AO62">
            <v>218857</v>
          </cell>
          <cell r="AP62">
            <v>115264</v>
          </cell>
          <cell r="AR62">
            <v>427999.05713247578</v>
          </cell>
          <cell r="AS62">
            <v>280349.30353627057</v>
          </cell>
          <cell r="AT62">
            <v>147649.75359620524</v>
          </cell>
          <cell r="AV62">
            <v>0.41</v>
          </cell>
          <cell r="AW62">
            <v>0.32700000000000001</v>
          </cell>
          <cell r="AX62">
            <v>0.75900000000000001</v>
          </cell>
          <cell r="AZ62">
            <v>0.30299999999999999</v>
          </cell>
          <cell r="BA62">
            <v>0.33600000000000002</v>
          </cell>
          <cell r="BB62">
            <v>0.16699999999999998</v>
          </cell>
          <cell r="BD62">
            <v>127267</v>
          </cell>
          <cell r="BE62">
            <v>57757</v>
          </cell>
          <cell r="BF62">
            <v>69510</v>
          </cell>
          <cell r="BH62">
            <v>0.28298615387148135</v>
          </cell>
          <cell r="BI62">
            <v>0.19606376479301316</v>
          </cell>
          <cell r="BJ62">
            <v>0.44802964799407219</v>
          </cell>
        </row>
        <row r="63">
          <cell r="B63">
            <v>55</v>
          </cell>
          <cell r="C63">
            <v>13</v>
          </cell>
          <cell r="D63">
            <v>1</v>
          </cell>
          <cell r="E63" t="str">
            <v>Gautam Buddha Nagar</v>
          </cell>
          <cell r="F63" t="str">
            <v>New</v>
          </cell>
          <cell r="G63">
            <v>1</v>
          </cell>
          <cell r="H63">
            <v>0</v>
          </cell>
          <cell r="I63">
            <v>0</v>
          </cell>
          <cell r="J63">
            <v>0</v>
          </cell>
          <cell r="K63">
            <v>893563</v>
          </cell>
          <cell r="L63">
            <v>597351</v>
          </cell>
          <cell r="M63">
            <v>296212</v>
          </cell>
          <cell r="N63">
            <v>1191263</v>
          </cell>
          <cell r="O63">
            <v>753051</v>
          </cell>
          <cell r="P63">
            <v>438212</v>
          </cell>
          <cell r="Q63">
            <v>37.64</v>
          </cell>
          <cell r="R63">
            <v>35.700000000000003</v>
          </cell>
          <cell r="S63">
            <v>3.2462927349978798E-2</v>
          </cell>
          <cell r="T63">
            <v>3.0998384476280005E-2</v>
          </cell>
          <cell r="U63">
            <v>2.9172676359748628E-2</v>
          </cell>
          <cell r="W63">
            <v>142</v>
          </cell>
          <cell r="X63">
            <v>148</v>
          </cell>
          <cell r="Y63">
            <v>149</v>
          </cell>
          <cell r="Z63">
            <v>149</v>
          </cell>
          <cell r="AA63">
            <v>149</v>
          </cell>
          <cell r="AC63">
            <v>13976</v>
          </cell>
          <cell r="AD63">
            <v>14212</v>
          </cell>
          <cell r="AE63">
            <v>14484</v>
          </cell>
          <cell r="AF63">
            <v>14752</v>
          </cell>
          <cell r="AG63">
            <v>15118</v>
          </cell>
          <cell r="AI63">
            <v>1269</v>
          </cell>
          <cell r="AK63">
            <v>0</v>
          </cell>
          <cell r="AL63">
            <v>0</v>
          </cell>
          <cell r="AM63">
            <v>0</v>
          </cell>
          <cell r="AN63">
            <v>136156</v>
          </cell>
          <cell r="AO63">
            <v>89185</v>
          </cell>
          <cell r="AP63">
            <v>46971</v>
          </cell>
          <cell r="AR63">
            <v>174411.78382361293</v>
          </cell>
          <cell r="AS63">
            <v>114243.33074053966</v>
          </cell>
          <cell r="AT63">
            <v>60168.453083073262</v>
          </cell>
          <cell r="AV63">
            <v>0.41</v>
          </cell>
          <cell r="AW63">
            <v>0.32700000000000001</v>
          </cell>
          <cell r="AX63">
            <v>0.75900000000000001</v>
          </cell>
          <cell r="AZ63">
            <v>0.30299999999999999</v>
          </cell>
          <cell r="BA63">
            <v>0.33600000000000002</v>
          </cell>
          <cell r="BB63">
            <v>0.16699999999999998</v>
          </cell>
          <cell r="BD63">
            <v>80666</v>
          </cell>
          <cell r="BE63">
            <v>0</v>
          </cell>
          <cell r="BF63">
            <v>80666</v>
          </cell>
          <cell r="BH63">
            <v>0.44015626739285751</v>
          </cell>
          <cell r="BI63">
            <v>0</v>
          </cell>
          <cell r="BJ63">
            <v>1.2758918639829235</v>
          </cell>
        </row>
        <row r="64">
          <cell r="B64">
            <v>56</v>
          </cell>
          <cell r="C64">
            <v>13</v>
          </cell>
          <cell r="D64">
            <v>1</v>
          </cell>
          <cell r="E64" t="str">
            <v>Ghaziabad</v>
          </cell>
          <cell r="F64" t="str">
            <v>Split</v>
          </cell>
          <cell r="G64">
            <v>2</v>
          </cell>
          <cell r="H64">
            <v>2703933</v>
          </cell>
          <cell r="I64">
            <v>1455673</v>
          </cell>
          <cell r="J64">
            <v>1248260</v>
          </cell>
          <cell r="K64">
            <v>2467475</v>
          </cell>
          <cell r="L64">
            <v>1649519</v>
          </cell>
          <cell r="M64">
            <v>817956</v>
          </cell>
          <cell r="N64">
            <v>3289540</v>
          </cell>
          <cell r="O64">
            <v>1473559</v>
          </cell>
          <cell r="P64">
            <v>1815981</v>
          </cell>
          <cell r="Q64">
            <v>40.9</v>
          </cell>
          <cell r="R64">
            <v>47.47</v>
          </cell>
          <cell r="S64">
            <v>3.488263410939596E-2</v>
          </cell>
          <cell r="T64">
            <v>3.9609807780575768E-2</v>
          </cell>
          <cell r="U64">
            <v>2.917266095740656E-2</v>
          </cell>
          <cell r="W64">
            <v>656</v>
          </cell>
          <cell r="X64">
            <v>661</v>
          </cell>
          <cell r="Y64">
            <v>666</v>
          </cell>
          <cell r="Z64">
            <v>666</v>
          </cell>
          <cell r="AA64">
            <v>666</v>
          </cell>
          <cell r="AC64">
            <v>6245</v>
          </cell>
          <cell r="AD64">
            <v>6295</v>
          </cell>
          <cell r="AE64">
            <v>6355</v>
          </cell>
          <cell r="AF64">
            <v>6393</v>
          </cell>
          <cell r="AG64">
            <v>6404</v>
          </cell>
          <cell r="AI64">
            <v>1956</v>
          </cell>
          <cell r="AK64">
            <v>421039</v>
          </cell>
          <cell r="AL64">
            <v>208898</v>
          </cell>
          <cell r="AM64">
            <v>212141</v>
          </cell>
          <cell r="AN64">
            <v>375981</v>
          </cell>
          <cell r="AO64">
            <v>246276</v>
          </cell>
          <cell r="AP64">
            <v>129705</v>
          </cell>
          <cell r="AR64">
            <v>481620.47132543416</v>
          </cell>
          <cell r="AS64">
            <v>315472.2265118254</v>
          </cell>
          <cell r="AT64">
            <v>166148.24481360876</v>
          </cell>
          <cell r="AV64">
            <v>0.41</v>
          </cell>
          <cell r="AW64">
            <v>0.32700000000000001</v>
          </cell>
          <cell r="AX64">
            <v>0.75900000000000001</v>
          </cell>
          <cell r="AZ64">
            <v>0.30299999999999999</v>
          </cell>
          <cell r="BA64">
            <v>0.33600000000000002</v>
          </cell>
          <cell r="BB64">
            <v>0.16699999999999998</v>
          </cell>
          <cell r="BD64">
            <v>363146</v>
          </cell>
          <cell r="BE64">
            <v>87694</v>
          </cell>
          <cell r="BF64">
            <v>275452</v>
          </cell>
          <cell r="BH64">
            <v>0.71757701387563022</v>
          </cell>
          <cell r="BI64">
            <v>0.26454584279498849</v>
          </cell>
          <cell r="BJ64">
            <v>1.5777651692208838</v>
          </cell>
        </row>
        <row r="65">
          <cell r="B65">
            <v>57</v>
          </cell>
          <cell r="C65">
            <v>13</v>
          </cell>
          <cell r="D65">
            <v>1</v>
          </cell>
          <cell r="E65" t="str">
            <v>Meerut</v>
          </cell>
          <cell r="F65" t="str">
            <v>Split</v>
          </cell>
          <cell r="G65">
            <v>2</v>
          </cell>
          <cell r="H65">
            <v>3447912</v>
          </cell>
          <cell r="I65">
            <v>2171355</v>
          </cell>
          <cell r="J65">
            <v>1276557</v>
          </cell>
          <cell r="K65">
            <v>2484234</v>
          </cell>
          <cell r="L65">
            <v>1564470</v>
          </cell>
          <cell r="M65">
            <v>919764</v>
          </cell>
          <cell r="N65">
            <v>3001636</v>
          </cell>
          <cell r="O65">
            <v>1544542</v>
          </cell>
          <cell r="P65">
            <v>1457094</v>
          </cell>
          <cell r="Q65">
            <v>24.91</v>
          </cell>
          <cell r="R65">
            <v>24.16</v>
          </cell>
          <cell r="S65">
            <v>2.2491534005144365E-2</v>
          </cell>
          <cell r="T65">
            <v>2.1875931890339206E-2</v>
          </cell>
          <cell r="U65">
            <v>1.9099415271484732E-2</v>
          </cell>
          <cell r="W65">
            <v>0</v>
          </cell>
          <cell r="X65">
            <v>0</v>
          </cell>
          <cell r="Y65">
            <v>0</v>
          </cell>
          <cell r="Z65">
            <v>0</v>
          </cell>
          <cell r="AA65">
            <v>0</v>
          </cell>
          <cell r="AC65">
            <v>2</v>
          </cell>
          <cell r="AD65">
            <v>2</v>
          </cell>
          <cell r="AE65">
            <v>2</v>
          </cell>
          <cell r="AF65">
            <v>2</v>
          </cell>
          <cell r="AG65">
            <v>2</v>
          </cell>
          <cell r="AI65">
            <v>2522</v>
          </cell>
          <cell r="AK65">
            <v>501289</v>
          </cell>
          <cell r="AL65">
            <v>318185</v>
          </cell>
          <cell r="AM65">
            <v>183104</v>
          </cell>
          <cell r="AN65">
            <v>361181</v>
          </cell>
          <cell r="AO65">
            <v>229254</v>
          </cell>
          <cell r="AP65">
            <v>131927</v>
          </cell>
          <cell r="AR65">
            <v>462662.11179232894</v>
          </cell>
          <cell r="AS65">
            <v>293667.55110827694</v>
          </cell>
          <cell r="AT65">
            <v>168994.56068405198</v>
          </cell>
          <cell r="AV65">
            <v>0.41</v>
          </cell>
          <cell r="AW65">
            <v>0.32700000000000001</v>
          </cell>
          <cell r="AX65">
            <v>0.75900000000000001</v>
          </cell>
          <cell r="AZ65">
            <v>0.30299999999999999</v>
          </cell>
          <cell r="BA65">
            <v>0.33600000000000002</v>
          </cell>
          <cell r="BB65">
            <v>0.16699999999999998</v>
          </cell>
          <cell r="BD65">
            <v>250995</v>
          </cell>
          <cell r="BE65">
            <v>90055</v>
          </cell>
          <cell r="BF65">
            <v>160940</v>
          </cell>
          <cell r="BH65">
            <v>0.51628953998705251</v>
          </cell>
          <cell r="BI65">
            <v>0.29183949218209543</v>
          </cell>
          <cell r="BJ65">
            <v>0.90632396250463898</v>
          </cell>
        </row>
        <row r="66">
          <cell r="B66">
            <v>58</v>
          </cell>
          <cell r="C66">
            <v>14</v>
          </cell>
          <cell r="D66">
            <v>4</v>
          </cell>
          <cell r="E66" t="str">
            <v>Mirzapur</v>
          </cell>
          <cell r="H66">
            <v>1657139</v>
          </cell>
          <cell r="I66">
            <v>1428499</v>
          </cell>
          <cell r="J66">
            <v>228640</v>
          </cell>
          <cell r="K66">
            <v>1657139</v>
          </cell>
          <cell r="L66">
            <v>1428499</v>
          </cell>
          <cell r="M66">
            <v>228640</v>
          </cell>
          <cell r="N66">
            <v>2114852</v>
          </cell>
          <cell r="O66">
            <v>1828102</v>
          </cell>
          <cell r="P66">
            <v>286750</v>
          </cell>
          <cell r="Q66">
            <v>31.4</v>
          </cell>
          <cell r="R66">
            <v>27.62</v>
          </cell>
          <cell r="S66">
            <v>2.768386149316715E-2</v>
          </cell>
          <cell r="T66">
            <v>2.4688527955109452E-2</v>
          </cell>
          <cell r="U66">
            <v>2.4689071016630315E-2</v>
          </cell>
          <cell r="W66">
            <v>522</v>
          </cell>
          <cell r="X66">
            <v>524</v>
          </cell>
          <cell r="Y66">
            <v>528</v>
          </cell>
          <cell r="Z66">
            <v>528</v>
          </cell>
          <cell r="AA66">
            <v>528</v>
          </cell>
          <cell r="AC66">
            <v>1711</v>
          </cell>
          <cell r="AD66">
            <v>1761</v>
          </cell>
          <cell r="AE66">
            <v>1827</v>
          </cell>
          <cell r="AF66">
            <v>1906</v>
          </cell>
          <cell r="AG66">
            <v>1943</v>
          </cell>
          <cell r="AI66">
            <v>4522</v>
          </cell>
          <cell r="AK66">
            <v>233908</v>
          </cell>
          <cell r="AL66">
            <v>204543</v>
          </cell>
          <cell r="AM66">
            <v>29365</v>
          </cell>
          <cell r="AN66">
            <v>233908</v>
          </cell>
          <cell r="AO66">
            <v>204543</v>
          </cell>
          <cell r="AP66">
            <v>29365</v>
          </cell>
          <cell r="AR66">
            <v>299629.1865992953</v>
          </cell>
          <cell r="AS66">
            <v>262013.49553918489</v>
          </cell>
          <cell r="AT66">
            <v>37615.69106011041</v>
          </cell>
          <cell r="AV66">
            <v>0.41</v>
          </cell>
          <cell r="AW66">
            <v>0.32700000000000001</v>
          </cell>
          <cell r="AX66">
            <v>0.75900000000000001</v>
          </cell>
          <cell r="AZ66">
            <v>0.30299999999999999</v>
          </cell>
          <cell r="BA66">
            <v>0.33600000000000002</v>
          </cell>
          <cell r="BB66">
            <v>0.16699999999999998</v>
          </cell>
          <cell r="BD66">
            <v>78459</v>
          </cell>
          <cell r="BE66">
            <v>48196</v>
          </cell>
          <cell r="BF66">
            <v>30263</v>
          </cell>
          <cell r="BH66">
            <v>0.24920161083589282</v>
          </cell>
          <cell r="BI66">
            <v>0.17505701816770766</v>
          </cell>
          <cell r="BJ66">
            <v>0.76565852955302571</v>
          </cell>
        </row>
        <row r="67">
          <cell r="B67">
            <v>59</v>
          </cell>
          <cell r="C67">
            <v>14</v>
          </cell>
          <cell r="D67">
            <v>4</v>
          </cell>
          <cell r="E67" t="str">
            <v>Sant Ravidas Nagar Bhadohi</v>
          </cell>
          <cell r="F67" t="str">
            <v>New</v>
          </cell>
          <cell r="G67">
            <v>1</v>
          </cell>
          <cell r="H67">
            <v>0</v>
          </cell>
          <cell r="I67">
            <v>0</v>
          </cell>
          <cell r="J67">
            <v>0</v>
          </cell>
          <cell r="K67">
            <v>1070364</v>
          </cell>
          <cell r="L67">
            <v>779187</v>
          </cell>
          <cell r="M67">
            <v>291177</v>
          </cell>
          <cell r="N67">
            <v>1352056</v>
          </cell>
          <cell r="O67">
            <v>1179423</v>
          </cell>
          <cell r="P67">
            <v>172633</v>
          </cell>
          <cell r="Q67">
            <v>38.159999999999997</v>
          </cell>
          <cell r="R67">
            <v>25.47</v>
          </cell>
          <cell r="S67">
            <v>3.2852327347188126E-2</v>
          </cell>
          <cell r="T67">
            <v>2.2949018069388538E-2</v>
          </cell>
          <cell r="U67">
            <v>2.3637809033460133E-2</v>
          </cell>
          <cell r="W67">
            <v>697</v>
          </cell>
          <cell r="X67">
            <v>702</v>
          </cell>
          <cell r="Y67">
            <v>706</v>
          </cell>
          <cell r="Z67">
            <v>706</v>
          </cell>
          <cell r="AA67">
            <v>706</v>
          </cell>
          <cell r="AC67">
            <v>4777</v>
          </cell>
          <cell r="AD67">
            <v>4841</v>
          </cell>
          <cell r="AE67">
            <v>4992</v>
          </cell>
          <cell r="AF67">
            <v>5060</v>
          </cell>
          <cell r="AG67">
            <v>5135</v>
          </cell>
          <cell r="AI67">
            <v>960</v>
          </cell>
          <cell r="AK67">
            <v>0</v>
          </cell>
          <cell r="AL67">
            <v>0</v>
          </cell>
          <cell r="AM67">
            <v>0</v>
          </cell>
          <cell r="AN67">
            <v>135180</v>
          </cell>
          <cell r="AO67">
            <v>98839</v>
          </cell>
          <cell r="AP67">
            <v>36341</v>
          </cell>
          <cell r="AR67">
            <v>173161.55687061895</v>
          </cell>
          <cell r="AS67">
            <v>126609.81742517464</v>
          </cell>
          <cell r="AT67">
            <v>46551.73944544432</v>
          </cell>
          <cell r="AV67">
            <v>0.41</v>
          </cell>
          <cell r="AW67">
            <v>0.32700000000000001</v>
          </cell>
          <cell r="AX67">
            <v>0.75900000000000001</v>
          </cell>
          <cell r="AZ67">
            <v>0.30299999999999999</v>
          </cell>
          <cell r="BA67">
            <v>0.33600000000000002</v>
          </cell>
          <cell r="BB67">
            <v>0.16699999999999998</v>
          </cell>
          <cell r="BD67">
            <v>42836</v>
          </cell>
          <cell r="BE67">
            <v>22993</v>
          </cell>
          <cell r="BF67">
            <v>19843</v>
          </cell>
          <cell r="BH67">
            <v>0.23542339598310361</v>
          </cell>
          <cell r="BI67">
            <v>0.17283052486549333</v>
          </cell>
          <cell r="BJ67">
            <v>0.40566133077833433</v>
          </cell>
        </row>
        <row r="68">
          <cell r="B68">
            <v>60</v>
          </cell>
          <cell r="C68">
            <v>14</v>
          </cell>
          <cell r="D68">
            <v>4</v>
          </cell>
          <cell r="E68" t="str">
            <v>Sonbhadra</v>
          </cell>
          <cell r="H68">
            <v>1075041</v>
          </cell>
          <cell r="I68">
            <v>930958</v>
          </cell>
          <cell r="J68">
            <v>144083</v>
          </cell>
          <cell r="K68">
            <v>1075041</v>
          </cell>
          <cell r="L68">
            <v>930958</v>
          </cell>
          <cell r="M68">
            <v>144083</v>
          </cell>
          <cell r="N68">
            <v>1463468</v>
          </cell>
          <cell r="O68">
            <v>1186754</v>
          </cell>
          <cell r="P68">
            <v>276714</v>
          </cell>
          <cell r="Q68">
            <v>38.18</v>
          </cell>
          <cell r="R68">
            <v>36.130000000000003</v>
          </cell>
          <cell r="S68">
            <v>3.2867277912497883E-2</v>
          </cell>
          <cell r="T68">
            <v>3.1324617645245967E-2</v>
          </cell>
          <cell r="U68">
            <v>3.132565264149223E-2</v>
          </cell>
          <cell r="W68">
            <v>597</v>
          </cell>
          <cell r="X68">
            <v>597</v>
          </cell>
          <cell r="Y68">
            <v>602</v>
          </cell>
          <cell r="Z68">
            <v>602</v>
          </cell>
          <cell r="AA68">
            <v>602</v>
          </cell>
          <cell r="AC68">
            <v>9142</v>
          </cell>
          <cell r="AD68">
            <v>9216</v>
          </cell>
          <cell r="AE68">
            <v>9698</v>
          </cell>
          <cell r="AF68">
            <v>9954</v>
          </cell>
          <cell r="AG68">
            <v>10099</v>
          </cell>
          <cell r="AI68">
            <v>6788</v>
          </cell>
          <cell r="AK68">
            <v>192584</v>
          </cell>
          <cell r="AL68">
            <v>162303</v>
          </cell>
          <cell r="AM68">
            <v>30281</v>
          </cell>
          <cell r="AN68">
            <v>192584</v>
          </cell>
          <cell r="AO68">
            <v>162303</v>
          </cell>
          <cell r="AP68">
            <v>30281</v>
          </cell>
          <cell r="AR68">
            <v>246694.37245429266</v>
          </cell>
          <cell r="AS68">
            <v>207905.31265551169</v>
          </cell>
          <cell r="AT68">
            <v>38789.059798780982</v>
          </cell>
          <cell r="AV68">
            <v>0.41</v>
          </cell>
          <cell r="AW68">
            <v>0.32700000000000001</v>
          </cell>
          <cell r="AX68">
            <v>0.75900000000000001</v>
          </cell>
          <cell r="AZ68">
            <v>0.30299999999999999</v>
          </cell>
          <cell r="BA68">
            <v>0.33600000000000002</v>
          </cell>
          <cell r="BB68">
            <v>0.16699999999999998</v>
          </cell>
          <cell r="BD68">
            <v>23798</v>
          </cell>
          <cell r="BE68">
            <v>7745</v>
          </cell>
          <cell r="BF68">
            <v>16053</v>
          </cell>
          <cell r="BH68">
            <v>9.1806495533818477E-2</v>
          </cell>
          <cell r="BI68">
            <v>3.5452594803726992E-2</v>
          </cell>
          <cell r="BJ68">
            <v>0.39385752258695533</v>
          </cell>
        </row>
        <row r="69">
          <cell r="B69">
            <v>61</v>
          </cell>
          <cell r="C69">
            <v>15</v>
          </cell>
          <cell r="D69">
            <v>1</v>
          </cell>
          <cell r="E69" t="str">
            <v>Bijnor</v>
          </cell>
          <cell r="H69">
            <v>2454521</v>
          </cell>
          <cell r="I69">
            <v>1839169</v>
          </cell>
          <cell r="J69">
            <v>615352</v>
          </cell>
          <cell r="K69">
            <v>2454521</v>
          </cell>
          <cell r="L69">
            <v>1839169</v>
          </cell>
          <cell r="M69">
            <v>615352</v>
          </cell>
          <cell r="N69">
            <v>3130586</v>
          </cell>
          <cell r="O69">
            <v>2369001</v>
          </cell>
          <cell r="P69">
            <v>761585</v>
          </cell>
          <cell r="Q69">
            <v>27.76</v>
          </cell>
          <cell r="R69">
            <v>27.16</v>
          </cell>
          <cell r="S69">
            <v>2.4800881524607021E-2</v>
          </cell>
          <cell r="T69">
            <v>2.4318583577521258E-2</v>
          </cell>
          <cell r="U69">
            <v>2.4627219070865403E-2</v>
          </cell>
          <cell r="W69">
            <v>971</v>
          </cell>
          <cell r="X69">
            <v>971</v>
          </cell>
          <cell r="Y69">
            <v>975</v>
          </cell>
          <cell r="Z69">
            <v>975</v>
          </cell>
          <cell r="AA69">
            <v>975</v>
          </cell>
          <cell r="AC69">
            <v>25546</v>
          </cell>
          <cell r="AD69">
            <v>25746</v>
          </cell>
          <cell r="AE69">
            <v>26203</v>
          </cell>
          <cell r="AF69">
            <v>26593</v>
          </cell>
          <cell r="AG69">
            <v>26788</v>
          </cell>
          <cell r="AI69">
            <v>4561</v>
          </cell>
          <cell r="AK69">
            <v>372875</v>
          </cell>
          <cell r="AL69">
            <v>286469</v>
          </cell>
          <cell r="AM69">
            <v>86406</v>
          </cell>
          <cell r="AN69">
            <v>372875</v>
          </cell>
          <cell r="AO69">
            <v>286469</v>
          </cell>
          <cell r="AP69">
            <v>86406</v>
          </cell>
          <cell r="AR69">
            <v>477641.77776395949</v>
          </cell>
          <cell r="AS69">
            <v>366958.26331683196</v>
          </cell>
          <cell r="AT69">
            <v>110683.51444712754</v>
          </cell>
          <cell r="AV69">
            <v>0.41</v>
          </cell>
          <cell r="AW69">
            <v>0.32700000000000001</v>
          </cell>
          <cell r="AX69">
            <v>0.75900000000000001</v>
          </cell>
          <cell r="AZ69">
            <v>0.30299999999999999</v>
          </cell>
          <cell r="BA69">
            <v>0.33600000000000002</v>
          </cell>
          <cell r="BB69">
            <v>0.16699999999999998</v>
          </cell>
          <cell r="BD69">
            <v>161879</v>
          </cell>
          <cell r="BE69">
            <v>93207</v>
          </cell>
          <cell r="BF69">
            <v>68672</v>
          </cell>
          <cell r="BH69">
            <v>0.32253763624540649</v>
          </cell>
          <cell r="BI69">
            <v>0.24172638101876123</v>
          </cell>
          <cell r="BJ69">
            <v>0.59045791346599108</v>
          </cell>
        </row>
        <row r="70">
          <cell r="B70">
            <v>62</v>
          </cell>
          <cell r="C70">
            <v>15</v>
          </cell>
          <cell r="D70">
            <v>1</v>
          </cell>
          <cell r="E70" t="str">
            <v>Jyotiba Phule Nagar</v>
          </cell>
          <cell r="F70" t="str">
            <v>New</v>
          </cell>
          <cell r="G70">
            <v>1</v>
          </cell>
          <cell r="H70">
            <v>0</v>
          </cell>
          <cell r="I70">
            <v>0</v>
          </cell>
          <cell r="J70">
            <v>0</v>
          </cell>
          <cell r="K70">
            <v>1177068</v>
          </cell>
          <cell r="L70">
            <v>851608</v>
          </cell>
          <cell r="M70">
            <v>325460</v>
          </cell>
          <cell r="N70">
            <v>1499193</v>
          </cell>
          <cell r="O70">
            <v>1129758</v>
          </cell>
          <cell r="P70">
            <v>369435</v>
          </cell>
          <cell r="Q70">
            <v>28.25</v>
          </cell>
          <cell r="R70">
            <v>29.72</v>
          </cell>
          <cell r="S70">
            <v>2.5193248361054188E-2</v>
          </cell>
          <cell r="T70">
            <v>2.636230638392334E-2</v>
          </cell>
          <cell r="U70">
            <v>2.4484988701083843E-2</v>
          </cell>
          <cell r="W70">
            <v>6</v>
          </cell>
          <cell r="X70">
            <v>6</v>
          </cell>
          <cell r="Y70">
            <v>9</v>
          </cell>
          <cell r="Z70">
            <v>9</v>
          </cell>
          <cell r="AA70">
            <v>9</v>
          </cell>
          <cell r="AC70">
            <v>0</v>
          </cell>
          <cell r="AD70">
            <v>175</v>
          </cell>
          <cell r="AE70">
            <v>0</v>
          </cell>
          <cell r="AF70">
            <v>0</v>
          </cell>
          <cell r="AG70">
            <v>0</v>
          </cell>
          <cell r="AI70">
            <v>2321</v>
          </cell>
          <cell r="AK70">
            <v>0</v>
          </cell>
          <cell r="AL70">
            <v>0</v>
          </cell>
          <cell r="AM70">
            <v>0</v>
          </cell>
          <cell r="AN70">
            <v>172103</v>
          </cell>
          <cell r="AO70">
            <v>128464</v>
          </cell>
          <cell r="AP70">
            <v>43639</v>
          </cell>
          <cell r="AR70">
            <v>220458.82099500025</v>
          </cell>
          <cell r="AS70">
            <v>164558.56074735313</v>
          </cell>
          <cell r="AT70">
            <v>55900.260247647144</v>
          </cell>
          <cell r="AV70">
            <v>0.41</v>
          </cell>
          <cell r="AW70">
            <v>0.32700000000000001</v>
          </cell>
          <cell r="AX70">
            <v>0.75900000000000001</v>
          </cell>
          <cell r="AZ70">
            <v>0.30299999999999999</v>
          </cell>
          <cell r="BA70">
            <v>0.33600000000000002</v>
          </cell>
          <cell r="BB70">
            <v>0.16699999999999998</v>
          </cell>
          <cell r="BD70">
            <v>38159</v>
          </cell>
          <cell r="BE70">
            <v>11529</v>
          </cell>
          <cell r="BF70">
            <v>26630</v>
          </cell>
          <cell r="BH70">
            <v>0.16472582699065666</v>
          </cell>
          <cell r="BI70">
            <v>6.6675050137284197E-2</v>
          </cell>
          <cell r="BJ70">
            <v>0.45336660697396602</v>
          </cell>
        </row>
        <row r="71">
          <cell r="B71">
            <v>63</v>
          </cell>
          <cell r="C71">
            <v>15</v>
          </cell>
          <cell r="D71">
            <v>1</v>
          </cell>
          <cell r="E71" t="str">
            <v>Moradabad</v>
          </cell>
          <cell r="F71" t="str">
            <v>Split</v>
          </cell>
          <cell r="G71">
            <v>2</v>
          </cell>
          <cell r="H71">
            <v>4121035</v>
          </cell>
          <cell r="I71">
            <v>2981566</v>
          </cell>
          <cell r="J71">
            <v>1139469</v>
          </cell>
          <cell r="K71">
            <v>2943967</v>
          </cell>
          <cell r="L71">
            <v>2129958</v>
          </cell>
          <cell r="M71">
            <v>814009</v>
          </cell>
          <cell r="N71">
            <v>3749630</v>
          </cell>
          <cell r="O71">
            <v>2586152</v>
          </cell>
          <cell r="P71">
            <v>1163478</v>
          </cell>
          <cell r="Q71">
            <v>31.89</v>
          </cell>
          <cell r="R71">
            <v>26.45</v>
          </cell>
          <cell r="S71">
            <v>2.8066450579064206E-2</v>
          </cell>
          <cell r="T71">
            <v>2.3745211448876979E-2</v>
          </cell>
          <cell r="U71">
            <v>2.4484867213547812E-2</v>
          </cell>
          <cell r="W71">
            <v>638</v>
          </cell>
          <cell r="X71">
            <v>640</v>
          </cell>
          <cell r="Y71">
            <v>641</v>
          </cell>
          <cell r="Z71">
            <v>641</v>
          </cell>
          <cell r="AA71">
            <v>641</v>
          </cell>
          <cell r="AC71">
            <v>8628</v>
          </cell>
          <cell r="AD71">
            <v>8807</v>
          </cell>
          <cell r="AE71">
            <v>8945</v>
          </cell>
          <cell r="AF71">
            <v>9006</v>
          </cell>
          <cell r="AG71">
            <v>9041</v>
          </cell>
          <cell r="AI71">
            <v>3647</v>
          </cell>
          <cell r="AK71">
            <v>602550</v>
          </cell>
          <cell r="AL71">
            <v>449767</v>
          </cell>
          <cell r="AM71">
            <v>152783</v>
          </cell>
          <cell r="AN71">
            <v>430447</v>
          </cell>
          <cell r="AO71">
            <v>321303</v>
          </cell>
          <cell r="AP71">
            <v>109144</v>
          </cell>
          <cell r="AR71">
            <v>551389.79634773871</v>
          </cell>
          <cell r="AS71">
            <v>411579.58061252022</v>
          </cell>
          <cell r="AT71">
            <v>139810.21573521849</v>
          </cell>
          <cell r="AV71">
            <v>0.41</v>
          </cell>
          <cell r="AW71">
            <v>0.32700000000000001</v>
          </cell>
          <cell r="AX71">
            <v>0.75900000000000001</v>
          </cell>
          <cell r="AZ71">
            <v>0.30299999999999999</v>
          </cell>
          <cell r="BA71">
            <v>0.33600000000000002</v>
          </cell>
          <cell r="BB71">
            <v>0.16699999999999998</v>
          </cell>
          <cell r="BD71">
            <v>176984</v>
          </cell>
          <cell r="BE71">
            <v>60869</v>
          </cell>
          <cell r="BF71">
            <v>116115</v>
          </cell>
          <cell r="BH71">
            <v>0.30546923219786748</v>
          </cell>
          <cell r="BI71">
            <v>0.1407455066244844</v>
          </cell>
          <cell r="BJ71">
            <v>0.79039031991597131</v>
          </cell>
        </row>
        <row r="72">
          <cell r="B72">
            <v>64</v>
          </cell>
          <cell r="C72">
            <v>15</v>
          </cell>
          <cell r="D72">
            <v>1</v>
          </cell>
          <cell r="E72" t="str">
            <v>Rampur</v>
          </cell>
          <cell r="H72">
            <v>1502141</v>
          </cell>
          <cell r="I72">
            <v>1109425</v>
          </cell>
          <cell r="J72">
            <v>392716</v>
          </cell>
          <cell r="K72">
            <v>1502141</v>
          </cell>
          <cell r="L72">
            <v>1109425</v>
          </cell>
          <cell r="M72">
            <v>392716</v>
          </cell>
          <cell r="N72">
            <v>1922450</v>
          </cell>
          <cell r="O72">
            <v>1442386</v>
          </cell>
          <cell r="P72">
            <v>480064</v>
          </cell>
          <cell r="Q72">
            <v>27.45</v>
          </cell>
          <cell r="R72">
            <v>27.98</v>
          </cell>
          <cell r="S72">
            <v>2.4551949395413608E-2</v>
          </cell>
          <cell r="T72">
            <v>2.4977213459784542E-2</v>
          </cell>
          <cell r="U72">
            <v>2.4977743861476887E-2</v>
          </cell>
          <cell r="W72">
            <v>0</v>
          </cell>
          <cell r="X72">
            <v>0</v>
          </cell>
          <cell r="Y72">
            <v>0</v>
          </cell>
          <cell r="Z72">
            <v>0</v>
          </cell>
          <cell r="AA72">
            <v>0</v>
          </cell>
          <cell r="AC72">
            <v>21</v>
          </cell>
          <cell r="AD72">
            <v>21</v>
          </cell>
          <cell r="AE72">
            <v>21</v>
          </cell>
          <cell r="AF72">
            <v>21</v>
          </cell>
          <cell r="AG72">
            <v>21</v>
          </cell>
          <cell r="AI72">
            <v>2367</v>
          </cell>
          <cell r="AK72">
            <v>224785</v>
          </cell>
          <cell r="AL72">
            <v>170500</v>
          </cell>
          <cell r="AM72">
            <v>54285</v>
          </cell>
          <cell r="AN72">
            <v>224785</v>
          </cell>
          <cell r="AO72">
            <v>170500</v>
          </cell>
          <cell r="AP72">
            <v>54285</v>
          </cell>
          <cell r="AR72">
            <v>287942.8951114224</v>
          </cell>
          <cell r="AS72">
            <v>218405.42570232676</v>
          </cell>
          <cell r="AT72">
            <v>69537.469409095647</v>
          </cell>
          <cell r="AV72">
            <v>0.41</v>
          </cell>
          <cell r="AW72">
            <v>0.32700000000000001</v>
          </cell>
          <cell r="AX72">
            <v>0.75900000000000001</v>
          </cell>
          <cell r="AZ72">
            <v>0.30299999999999999</v>
          </cell>
          <cell r="BA72">
            <v>0.33600000000000002</v>
          </cell>
          <cell r="BB72">
            <v>0.16699999999999998</v>
          </cell>
          <cell r="BD72">
            <v>57996</v>
          </cell>
          <cell r="BE72">
            <v>26654</v>
          </cell>
          <cell r="BF72">
            <v>31342</v>
          </cell>
          <cell r="BH72">
            <v>0.19168311849293929</v>
          </cell>
          <cell r="BI72">
            <v>0.11614249793283994</v>
          </cell>
          <cell r="BJ72">
            <v>0.42894342622982679</v>
          </cell>
        </row>
        <row r="73">
          <cell r="B73">
            <v>65</v>
          </cell>
          <cell r="C73">
            <v>16</v>
          </cell>
          <cell r="D73">
            <v>1</v>
          </cell>
          <cell r="E73" t="str">
            <v>Muzaffarnagar</v>
          </cell>
          <cell r="H73">
            <v>2842543</v>
          </cell>
          <cell r="I73">
            <v>2143313</v>
          </cell>
          <cell r="J73">
            <v>699230</v>
          </cell>
          <cell r="K73">
            <v>2842543</v>
          </cell>
          <cell r="L73">
            <v>2143313</v>
          </cell>
          <cell r="M73">
            <v>699230</v>
          </cell>
          <cell r="N73">
            <v>3541952</v>
          </cell>
          <cell r="O73">
            <v>2638123</v>
          </cell>
          <cell r="P73">
            <v>903829</v>
          </cell>
          <cell r="Q73">
            <v>26.42</v>
          </cell>
          <cell r="R73">
            <v>24.61</v>
          </cell>
          <cell r="S73">
            <v>2.372092071282661E-2</v>
          </cell>
          <cell r="T73">
            <v>2.2245693406858003E-2</v>
          </cell>
          <cell r="U73">
            <v>2.2241628923095336E-2</v>
          </cell>
          <cell r="W73">
            <v>205</v>
          </cell>
          <cell r="X73">
            <v>205</v>
          </cell>
          <cell r="Y73">
            <v>210</v>
          </cell>
          <cell r="Z73">
            <v>210</v>
          </cell>
          <cell r="AA73">
            <v>210</v>
          </cell>
          <cell r="AC73">
            <v>9444</v>
          </cell>
          <cell r="AD73">
            <v>9585</v>
          </cell>
          <cell r="AE73">
            <v>9726</v>
          </cell>
          <cell r="AF73">
            <v>9843</v>
          </cell>
          <cell r="AG73">
            <v>9965</v>
          </cell>
          <cell r="AI73">
            <v>4008</v>
          </cell>
          <cell r="AK73">
            <v>424027</v>
          </cell>
          <cell r="AL73">
            <v>324619</v>
          </cell>
          <cell r="AM73">
            <v>99408</v>
          </cell>
          <cell r="AN73">
            <v>424027</v>
          </cell>
          <cell r="AO73">
            <v>324619</v>
          </cell>
          <cell r="AP73">
            <v>99408</v>
          </cell>
          <cell r="AR73">
            <v>543165.967415135</v>
          </cell>
          <cell r="AS73">
            <v>415827.27792412677</v>
          </cell>
          <cell r="AT73">
            <v>127338.6894910082</v>
          </cell>
          <cell r="AV73">
            <v>0.41</v>
          </cell>
          <cell r="AW73">
            <v>0.32700000000000001</v>
          </cell>
          <cell r="AX73">
            <v>0.75900000000000001</v>
          </cell>
          <cell r="AZ73">
            <v>0.30299999999999999</v>
          </cell>
          <cell r="BA73">
            <v>0.33600000000000002</v>
          </cell>
          <cell r="BB73">
            <v>0.16699999999999998</v>
          </cell>
          <cell r="BD73">
            <v>221450</v>
          </cell>
          <cell r="BE73">
            <v>130889</v>
          </cell>
          <cell r="BF73">
            <v>90561</v>
          </cell>
          <cell r="BH73">
            <v>0.38800321634736418</v>
          </cell>
          <cell r="BI73">
            <v>0.29955899607652953</v>
          </cell>
          <cell r="BJ73">
            <v>0.67681975364917191</v>
          </cell>
        </row>
        <row r="74">
          <cell r="B74">
            <v>66</v>
          </cell>
          <cell r="C74">
            <v>16</v>
          </cell>
          <cell r="D74">
            <v>1</v>
          </cell>
          <cell r="E74" t="str">
            <v>Saharanpur</v>
          </cell>
          <cell r="H74">
            <v>2309029</v>
          </cell>
          <cell r="I74">
            <v>1719377</v>
          </cell>
          <cell r="J74">
            <v>589652</v>
          </cell>
          <cell r="K74">
            <v>2309029</v>
          </cell>
          <cell r="L74">
            <v>1719377</v>
          </cell>
          <cell r="M74">
            <v>589652</v>
          </cell>
          <cell r="N74">
            <v>2848152</v>
          </cell>
          <cell r="O74">
            <v>2103408</v>
          </cell>
          <cell r="P74">
            <v>744744</v>
          </cell>
          <cell r="Q74">
            <v>26.76</v>
          </cell>
          <cell r="R74">
            <v>23.35</v>
          </cell>
          <cell r="S74">
            <v>2.3995912472692504E-2</v>
          </cell>
          <cell r="T74">
            <v>2.1207311117154015E-2</v>
          </cell>
          <cell r="U74">
            <v>2.120604646314872E-2</v>
          </cell>
          <cell r="X74">
            <v>0</v>
          </cell>
          <cell r="Y74">
            <v>0</v>
          </cell>
          <cell r="Z74">
            <v>0</v>
          </cell>
          <cell r="AA74">
            <v>0</v>
          </cell>
          <cell r="AD74">
            <v>0</v>
          </cell>
          <cell r="AE74">
            <v>0</v>
          </cell>
          <cell r="AF74">
            <v>0</v>
          </cell>
          <cell r="AG74">
            <v>0</v>
          </cell>
          <cell r="AI74">
            <v>3689</v>
          </cell>
          <cell r="AK74">
            <v>367287</v>
          </cell>
          <cell r="AL74">
            <v>275735</v>
          </cell>
          <cell r="AM74">
            <v>91552</v>
          </cell>
          <cell r="AN74">
            <v>367287</v>
          </cell>
          <cell r="AO74">
            <v>275735</v>
          </cell>
          <cell r="AP74">
            <v>91552</v>
          </cell>
          <cell r="AR74">
            <v>470483.71606997354</v>
          </cell>
          <cell r="AS74">
            <v>353208.32877437578</v>
          </cell>
          <cell r="AT74">
            <v>117275.38729559777</v>
          </cell>
          <cell r="AV74">
            <v>0.41</v>
          </cell>
          <cell r="AW74">
            <v>0.32700000000000001</v>
          </cell>
          <cell r="AX74">
            <v>0.75900000000000001</v>
          </cell>
          <cell r="AZ74">
            <v>0.30299999999999999</v>
          </cell>
          <cell r="BA74">
            <v>0.33600000000000002</v>
          </cell>
          <cell r="BB74">
            <v>0.16699999999999998</v>
          </cell>
          <cell r="BD74">
            <v>191369</v>
          </cell>
          <cell r="BE74">
            <v>94914</v>
          </cell>
          <cell r="BF74">
            <v>96455</v>
          </cell>
          <cell r="BH74">
            <v>0.38709644499907664</v>
          </cell>
          <cell r="BI74">
            <v>0.25573580250499112</v>
          </cell>
          <cell r="BJ74">
            <v>0.78272654328318492</v>
          </cell>
        </row>
        <row r="75">
          <cell r="B75">
            <v>67</v>
          </cell>
          <cell r="C75">
            <v>17</v>
          </cell>
          <cell r="D75">
            <v>4</v>
          </cell>
          <cell r="E75" t="str">
            <v>Chandauli</v>
          </cell>
          <cell r="F75" t="str">
            <v>New</v>
          </cell>
          <cell r="G75">
            <v>1</v>
          </cell>
          <cell r="H75">
            <v>0</v>
          </cell>
          <cell r="I75">
            <v>0</v>
          </cell>
          <cell r="J75">
            <v>0</v>
          </cell>
          <cell r="K75">
            <v>1298141</v>
          </cell>
          <cell r="L75">
            <v>945002</v>
          </cell>
          <cell r="M75">
            <v>353139</v>
          </cell>
          <cell r="N75">
            <v>1639777</v>
          </cell>
          <cell r="O75">
            <v>1466354</v>
          </cell>
          <cell r="P75">
            <v>173423</v>
          </cell>
          <cell r="Q75">
            <v>27.33</v>
          </cell>
          <cell r="R75">
            <v>28.63</v>
          </cell>
          <cell r="S75">
            <v>2.4455442250034265E-2</v>
          </cell>
          <cell r="T75">
            <v>2.5496605067313327E-2</v>
          </cell>
          <cell r="U75">
            <v>2.3637747266854525E-2</v>
          </cell>
          <cell r="W75">
            <v>1</v>
          </cell>
          <cell r="X75">
            <v>1</v>
          </cell>
          <cell r="Y75">
            <v>1</v>
          </cell>
          <cell r="Z75">
            <v>1</v>
          </cell>
          <cell r="AA75">
            <v>1</v>
          </cell>
          <cell r="AC75">
            <v>0</v>
          </cell>
          <cell r="AD75">
            <v>0</v>
          </cell>
          <cell r="AE75">
            <v>0</v>
          </cell>
          <cell r="AF75">
            <v>0</v>
          </cell>
          <cell r="AG75">
            <v>0</v>
          </cell>
          <cell r="AI75">
            <v>2554</v>
          </cell>
          <cell r="AK75">
            <v>0</v>
          </cell>
          <cell r="AL75">
            <v>0</v>
          </cell>
          <cell r="AM75">
            <v>0</v>
          </cell>
          <cell r="AN75">
            <v>163949</v>
          </cell>
          <cell r="AO75">
            <v>119875</v>
          </cell>
          <cell r="AP75">
            <v>44074</v>
          </cell>
          <cell r="AR75">
            <v>210013.78966845028</v>
          </cell>
          <cell r="AS75">
            <v>153556.30736695847</v>
          </cell>
          <cell r="AT75">
            <v>56457.482301491786</v>
          </cell>
          <cell r="AV75">
            <v>0.41</v>
          </cell>
          <cell r="AW75">
            <v>0.32700000000000001</v>
          </cell>
          <cell r="AX75">
            <v>0.75900000000000001</v>
          </cell>
          <cell r="AZ75">
            <v>0.30299999999999999</v>
          </cell>
          <cell r="BA75">
            <v>0.33600000000000002</v>
          </cell>
          <cell r="BB75">
            <v>0.16699999999999998</v>
          </cell>
          <cell r="BD75">
            <v>28022</v>
          </cell>
          <cell r="BE75">
            <v>18573</v>
          </cell>
          <cell r="BF75">
            <v>9449</v>
          </cell>
          <cell r="BH75">
            <v>0.12698239354220275</v>
          </cell>
          <cell r="BI75">
            <v>0.11510828698016799</v>
          </cell>
          <cell r="BJ75">
            <v>0.15927827147758239</v>
          </cell>
        </row>
        <row r="76">
          <cell r="B76">
            <v>68</v>
          </cell>
          <cell r="C76">
            <v>17</v>
          </cell>
          <cell r="D76">
            <v>4</v>
          </cell>
          <cell r="E76" t="str">
            <v>Ghazipur</v>
          </cell>
          <cell r="H76">
            <v>2416617</v>
          </cell>
          <cell r="I76">
            <v>2238315</v>
          </cell>
          <cell r="J76">
            <v>178302</v>
          </cell>
          <cell r="K76">
            <v>2416617</v>
          </cell>
          <cell r="L76">
            <v>2238315</v>
          </cell>
          <cell r="M76">
            <v>178302</v>
          </cell>
          <cell r="N76">
            <v>3049337</v>
          </cell>
          <cell r="O76">
            <v>2816348</v>
          </cell>
          <cell r="P76">
            <v>232989</v>
          </cell>
          <cell r="Q76">
            <v>24.27</v>
          </cell>
          <cell r="R76">
            <v>26.18</v>
          </cell>
          <cell r="S76">
            <v>2.1966429283679201E-2</v>
          </cell>
          <cell r="T76">
            <v>2.3526407844567165E-2</v>
          </cell>
          <cell r="U76">
            <v>2.352807503969867E-2</v>
          </cell>
          <cell r="W76">
            <v>844</v>
          </cell>
          <cell r="X76">
            <v>848</v>
          </cell>
          <cell r="Y76">
            <v>857</v>
          </cell>
          <cell r="Z76">
            <v>857</v>
          </cell>
          <cell r="AA76">
            <v>857</v>
          </cell>
          <cell r="AC76">
            <v>15254</v>
          </cell>
          <cell r="AD76">
            <v>15405</v>
          </cell>
          <cell r="AE76">
            <v>15893</v>
          </cell>
          <cell r="AF76">
            <v>16403</v>
          </cell>
          <cell r="AG76">
            <v>16520</v>
          </cell>
          <cell r="AI76">
            <v>3377</v>
          </cell>
          <cell r="AK76">
            <v>341149</v>
          </cell>
          <cell r="AL76">
            <v>318075</v>
          </cell>
          <cell r="AM76">
            <v>23074</v>
          </cell>
          <cell r="AN76">
            <v>341149</v>
          </cell>
          <cell r="AO76">
            <v>318075</v>
          </cell>
          <cell r="AP76">
            <v>23074</v>
          </cell>
          <cell r="AR76">
            <v>437001.7159702233</v>
          </cell>
          <cell r="AS76">
            <v>407444.60868192132</v>
          </cell>
          <cell r="AT76">
            <v>29557.107288301981</v>
          </cell>
          <cell r="AV76">
            <v>0.41</v>
          </cell>
          <cell r="AW76">
            <v>0.32700000000000001</v>
          </cell>
          <cell r="AX76">
            <v>0.75900000000000001</v>
          </cell>
          <cell r="AZ76">
            <v>0.30299999999999999</v>
          </cell>
          <cell r="BA76">
            <v>0.33600000000000002</v>
          </cell>
          <cell r="BB76">
            <v>0.16699999999999998</v>
          </cell>
          <cell r="BD76">
            <v>108922</v>
          </cell>
          <cell r="BE76">
            <v>87767</v>
          </cell>
          <cell r="BF76">
            <v>21155</v>
          </cell>
          <cell r="BH76">
            <v>0.23720544661178103</v>
          </cell>
          <cell r="BI76">
            <v>0.20500047638641103</v>
          </cell>
          <cell r="BJ76">
            <v>0.68115083555321121</v>
          </cell>
        </row>
        <row r="77">
          <cell r="B77">
            <v>69</v>
          </cell>
          <cell r="C77">
            <v>17</v>
          </cell>
          <cell r="D77">
            <v>4</v>
          </cell>
          <cell r="E77" t="str">
            <v>Jaunpur</v>
          </cell>
          <cell r="H77">
            <v>3214636</v>
          </cell>
          <cell r="I77">
            <v>2993297</v>
          </cell>
          <cell r="J77">
            <v>221339</v>
          </cell>
          <cell r="K77">
            <v>3214636</v>
          </cell>
          <cell r="L77">
            <v>2993297</v>
          </cell>
          <cell r="M77">
            <v>221339</v>
          </cell>
          <cell r="N77">
            <v>3911305</v>
          </cell>
          <cell r="O77">
            <v>3622168</v>
          </cell>
          <cell r="P77">
            <v>289137</v>
          </cell>
          <cell r="Q77">
            <v>26.92</v>
          </cell>
          <cell r="R77">
            <v>21.67</v>
          </cell>
          <cell r="S77">
            <v>2.4125090730155119E-2</v>
          </cell>
          <cell r="T77">
            <v>1.9807850391679871E-2</v>
          </cell>
          <cell r="U77">
            <v>1.9809346460711197E-2</v>
          </cell>
          <cell r="X77">
            <v>0</v>
          </cell>
          <cell r="Y77">
            <v>0</v>
          </cell>
          <cell r="Z77">
            <v>0</v>
          </cell>
          <cell r="AA77">
            <v>0</v>
          </cell>
          <cell r="AD77">
            <v>0</v>
          </cell>
          <cell r="AE77">
            <v>0</v>
          </cell>
          <cell r="AF77">
            <v>0</v>
          </cell>
          <cell r="AG77">
            <v>0</v>
          </cell>
          <cell r="AI77">
            <v>4038</v>
          </cell>
          <cell r="AK77">
            <v>416729</v>
          </cell>
          <cell r="AL77">
            <v>387440</v>
          </cell>
          <cell r="AM77">
            <v>29289</v>
          </cell>
          <cell r="AN77">
            <v>416729</v>
          </cell>
          <cell r="AO77">
            <v>387440</v>
          </cell>
          <cell r="AP77">
            <v>29289</v>
          </cell>
          <cell r="AR77">
            <v>533817.44661293214</v>
          </cell>
          <cell r="AS77">
            <v>496299.10929096473</v>
          </cell>
          <cell r="AT77">
            <v>37518.337321967439</v>
          </cell>
          <cell r="AV77">
            <v>0.41</v>
          </cell>
          <cell r="AW77">
            <v>0.32700000000000001</v>
          </cell>
          <cell r="AX77">
            <v>0.75900000000000001</v>
          </cell>
          <cell r="AZ77">
            <v>0.30299999999999999</v>
          </cell>
          <cell r="BA77">
            <v>0.33600000000000002</v>
          </cell>
          <cell r="BB77">
            <v>0.16699999999999998</v>
          </cell>
          <cell r="BD77">
            <v>125326</v>
          </cell>
          <cell r="BE77">
            <v>93244</v>
          </cell>
          <cell r="BF77">
            <v>32082</v>
          </cell>
          <cell r="BH77">
            <v>0.2234295480609054</v>
          </cell>
          <cell r="BI77">
            <v>0.17880085532411252</v>
          </cell>
          <cell r="BJ77">
            <v>0.8137856788247767</v>
          </cell>
        </row>
        <row r="78">
          <cell r="B78">
            <v>70</v>
          </cell>
          <cell r="C78">
            <v>17</v>
          </cell>
          <cell r="D78">
            <v>4</v>
          </cell>
          <cell r="E78" t="str">
            <v>Varanasi</v>
          </cell>
          <cell r="F78" t="str">
            <v>Split</v>
          </cell>
          <cell r="G78">
            <v>2</v>
          </cell>
          <cell r="H78">
            <v>4860582</v>
          </cell>
          <cell r="I78">
            <v>3538334</v>
          </cell>
          <cell r="J78">
            <v>1322248</v>
          </cell>
          <cell r="K78">
            <v>2492077</v>
          </cell>
          <cell r="L78">
            <v>1814145</v>
          </cell>
          <cell r="M78">
            <v>677932</v>
          </cell>
          <cell r="N78">
            <v>3147927</v>
          </cell>
          <cell r="O78">
            <v>1879405</v>
          </cell>
          <cell r="P78">
            <v>1268522</v>
          </cell>
          <cell r="Q78">
            <v>30.65</v>
          </cell>
          <cell r="R78">
            <v>25.51</v>
          </cell>
          <cell r="S78">
            <v>2.7095771857297279E-2</v>
          </cell>
          <cell r="T78">
            <v>2.2981625140236606E-2</v>
          </cell>
          <cell r="U78">
            <v>2.3637811315496915E-2</v>
          </cell>
          <cell r="W78">
            <v>296</v>
          </cell>
          <cell r="X78">
            <v>300</v>
          </cell>
          <cell r="Y78">
            <v>302</v>
          </cell>
          <cell r="Z78">
            <v>302</v>
          </cell>
          <cell r="AA78">
            <v>302</v>
          </cell>
          <cell r="AC78">
            <v>6029</v>
          </cell>
          <cell r="AD78">
            <v>6070</v>
          </cell>
          <cell r="AE78">
            <v>6154</v>
          </cell>
          <cell r="AF78">
            <v>6214</v>
          </cell>
          <cell r="AG78">
            <v>6249</v>
          </cell>
          <cell r="AI78">
            <v>1578</v>
          </cell>
          <cell r="AK78">
            <v>613863</v>
          </cell>
          <cell r="AL78">
            <v>448837</v>
          </cell>
          <cell r="AM78">
            <v>165026</v>
          </cell>
          <cell r="AN78">
            <v>314734</v>
          </cell>
          <cell r="AO78">
            <v>230123</v>
          </cell>
          <cell r="AP78">
            <v>84611</v>
          </cell>
          <cell r="AR78">
            <v>403164.88711434673</v>
          </cell>
          <cell r="AS78">
            <v>294780.71424572752</v>
          </cell>
          <cell r="AT78">
            <v>108384.17286861918</v>
          </cell>
          <cell r="AV78">
            <v>0.41</v>
          </cell>
          <cell r="AW78">
            <v>0.32700000000000001</v>
          </cell>
          <cell r="AX78">
            <v>0.75900000000000001</v>
          </cell>
          <cell r="AZ78">
            <v>0.30299999999999999</v>
          </cell>
          <cell r="BA78">
            <v>0.33600000000000002</v>
          </cell>
          <cell r="BB78">
            <v>0.16699999999999998</v>
          </cell>
          <cell r="BD78">
            <v>218343</v>
          </cell>
          <cell r="BE78">
            <v>79568</v>
          </cell>
          <cell r="BF78">
            <v>138775</v>
          </cell>
          <cell r="BH78">
            <v>0.51540516235749068</v>
          </cell>
          <cell r="BI78">
            <v>0.25688075389999671</v>
          </cell>
          <cell r="BJ78">
            <v>1.2185337443085831</v>
          </cell>
        </row>
      </sheetData>
      <sheetData sheetId="11" refreshError="1"/>
      <sheetData sheetId="12" refreshError="1"/>
      <sheetData sheetId="13"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lect"/>
      <sheetName val="Basis"/>
      <sheetName val="Division"/>
      <sheetName val="Group"/>
      <sheetName val="Fore_Sum"/>
      <sheetName val="Individ"/>
      <sheetName val="2003_Sum"/>
      <sheetName val="Adjustments"/>
      <sheetName val="E_Div"/>
      <sheetName val="Utility"/>
      <sheetName val="Admin"/>
      <sheetName val="Region"/>
      <sheetName val="Sens"/>
      <sheetName val="Graph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9">
          <cell r="B9">
            <v>1</v>
          </cell>
        </row>
        <row r="92">
          <cell r="B92">
            <v>1</v>
          </cell>
          <cell r="C92">
            <v>1</v>
          </cell>
          <cell r="D92" t="str">
            <v xml:space="preserve">Agra </v>
          </cell>
          <cell r="K92">
            <v>13072987</v>
          </cell>
          <cell r="L92">
            <v>9721444</v>
          </cell>
          <cell r="M92">
            <v>3351543</v>
          </cell>
          <cell r="N92">
            <v>16431521</v>
          </cell>
          <cell r="O92">
            <v>11828633</v>
          </cell>
          <cell r="P92">
            <v>4602888</v>
          </cell>
          <cell r="R92">
            <v>2.3128762111950696E-2</v>
          </cell>
          <cell r="S92">
            <v>1.9812610326953362E-2</v>
          </cell>
          <cell r="T92">
            <v>3.2234953820124757E-2</v>
          </cell>
          <cell r="W92">
            <v>2525</v>
          </cell>
          <cell r="X92">
            <v>2552</v>
          </cell>
          <cell r="AC92">
            <v>79288</v>
          </cell>
          <cell r="AD92">
            <v>95744</v>
          </cell>
          <cell r="AI92">
            <v>22410</v>
          </cell>
          <cell r="AK92">
            <v>1961065</v>
          </cell>
          <cell r="AL92">
            <v>1491857</v>
          </cell>
          <cell r="AM92">
            <v>469208</v>
          </cell>
          <cell r="AR92">
            <v>2512065.9012019555</v>
          </cell>
          <cell r="AS92">
            <v>1911024.4174310621</v>
          </cell>
          <cell r="AT92">
            <v>601041.48377089342</v>
          </cell>
        </row>
        <row r="93">
          <cell r="B93">
            <v>2</v>
          </cell>
          <cell r="C93">
            <v>3</v>
          </cell>
          <cell r="D93" t="str">
            <v xml:space="preserve">Azamgarh </v>
          </cell>
          <cell r="K93">
            <v>6861940</v>
          </cell>
          <cell r="L93">
            <v>6168139</v>
          </cell>
          <cell r="M93">
            <v>693801</v>
          </cell>
          <cell r="N93">
            <v>8552514</v>
          </cell>
          <cell r="O93">
            <v>7622197</v>
          </cell>
          <cell r="P93">
            <v>930317</v>
          </cell>
          <cell r="R93">
            <v>2.2267815069423769E-2</v>
          </cell>
          <cell r="S93">
            <v>2.1392352231079936E-2</v>
          </cell>
          <cell r="T93">
            <v>2.9768501588691709E-2</v>
          </cell>
          <cell r="W93">
            <v>881</v>
          </cell>
          <cell r="X93">
            <v>887</v>
          </cell>
          <cell r="AC93">
            <v>31642</v>
          </cell>
          <cell r="AD93">
            <v>33319</v>
          </cell>
          <cell r="AI93">
            <v>8904</v>
          </cell>
          <cell r="AK93">
            <v>913448</v>
          </cell>
          <cell r="AL93">
            <v>831824</v>
          </cell>
          <cell r="AM93">
            <v>81624</v>
          </cell>
          <cell r="AR93">
            <v>1170099.7026213431</v>
          </cell>
          <cell r="AS93">
            <v>1065541.7878557905</v>
          </cell>
          <cell r="AT93">
            <v>104557.91476555262</v>
          </cell>
        </row>
        <row r="94">
          <cell r="B94">
            <v>3</v>
          </cell>
          <cell r="C94">
            <v>2</v>
          </cell>
          <cell r="D94" t="str">
            <v xml:space="preserve">Allahabad </v>
          </cell>
          <cell r="K94">
            <v>9031254</v>
          </cell>
          <cell r="L94">
            <v>7698775</v>
          </cell>
          <cell r="M94">
            <v>1332479</v>
          </cell>
          <cell r="N94">
            <v>11269450</v>
          </cell>
          <cell r="O94">
            <v>9582276</v>
          </cell>
          <cell r="P94">
            <v>1687174</v>
          </cell>
          <cell r="R94">
            <v>2.2387347888586762E-2</v>
          </cell>
          <cell r="S94">
            <v>2.2126633536880602E-2</v>
          </cell>
          <cell r="T94">
            <v>2.3882098989907563E-2</v>
          </cell>
          <cell r="W94">
            <v>1577</v>
          </cell>
          <cell r="X94">
            <v>1602</v>
          </cell>
          <cell r="AC94">
            <v>46930</v>
          </cell>
          <cell r="AD94">
            <v>42143</v>
          </cell>
          <cell r="AI94">
            <v>15130</v>
          </cell>
          <cell r="AK94">
            <v>1466236</v>
          </cell>
          <cell r="AL94">
            <v>1265392</v>
          </cell>
          <cell r="AM94">
            <v>200844</v>
          </cell>
          <cell r="AR94">
            <v>1878204.6789447318</v>
          </cell>
          <cell r="AS94">
            <v>1620929.4923185846</v>
          </cell>
          <cell r="AT94">
            <v>257275.1866261473</v>
          </cell>
        </row>
        <row r="95">
          <cell r="B95">
            <v>4</v>
          </cell>
          <cell r="C95">
            <v>1</v>
          </cell>
          <cell r="D95" t="str">
            <v xml:space="preserve">Bareilly </v>
          </cell>
          <cell r="K95">
            <v>8553452</v>
          </cell>
          <cell r="L95">
            <v>6543195</v>
          </cell>
          <cell r="M95">
            <v>2010257</v>
          </cell>
          <cell r="N95">
            <v>10861192</v>
          </cell>
          <cell r="O95">
            <v>8310267</v>
          </cell>
          <cell r="P95">
            <v>2550925</v>
          </cell>
          <cell r="R95">
            <v>2.4173670660821989E-2</v>
          </cell>
          <cell r="S95">
            <v>2.4194670032591015E-2</v>
          </cell>
          <cell r="T95">
            <v>2.4105292860051142E-2</v>
          </cell>
          <cell r="W95">
            <v>686</v>
          </cell>
          <cell r="X95">
            <v>688</v>
          </cell>
          <cell r="AC95">
            <v>14369</v>
          </cell>
          <cell r="AD95">
            <v>15217</v>
          </cell>
          <cell r="AI95">
            <v>17362</v>
          </cell>
          <cell r="AK95">
            <v>1283676</v>
          </cell>
          <cell r="AL95">
            <v>1004893</v>
          </cell>
          <cell r="AM95">
            <v>278783</v>
          </cell>
          <cell r="AR95">
            <v>1644350.7521634018</v>
          </cell>
          <cell r="AS95">
            <v>1287238.0261013974</v>
          </cell>
          <cell r="AT95">
            <v>357112.72606200445</v>
          </cell>
        </row>
        <row r="96">
          <cell r="B96">
            <v>5</v>
          </cell>
          <cell r="C96">
            <v>3</v>
          </cell>
          <cell r="D96" t="str">
            <v xml:space="preserve">Basti </v>
          </cell>
          <cell r="K96">
            <v>4446407</v>
          </cell>
          <cell r="L96">
            <v>4211073</v>
          </cell>
          <cell r="M96">
            <v>235334</v>
          </cell>
          <cell r="N96">
            <v>5532020</v>
          </cell>
          <cell r="O96">
            <v>5237887</v>
          </cell>
          <cell r="P96">
            <v>294133</v>
          </cell>
          <cell r="R96">
            <v>2.2086031185979405E-2</v>
          </cell>
          <cell r="S96">
            <v>2.2059867482047801E-2</v>
          </cell>
          <cell r="T96">
            <v>2.2553189273764707E-2</v>
          </cell>
          <cell r="W96">
            <v>409</v>
          </cell>
          <cell r="X96">
            <v>411</v>
          </cell>
          <cell r="AC96">
            <v>18968</v>
          </cell>
          <cell r="AD96">
            <v>20250</v>
          </cell>
          <cell r="AI96">
            <v>7228</v>
          </cell>
          <cell r="AK96">
            <v>676346</v>
          </cell>
          <cell r="AL96">
            <v>643009</v>
          </cell>
          <cell r="AM96">
            <v>33337</v>
          </cell>
          <cell r="AR96">
            <v>866379.0970795654</v>
          </cell>
          <cell r="AS96">
            <v>823675.39223124599</v>
          </cell>
          <cell r="AT96">
            <v>42703.704848319459</v>
          </cell>
        </row>
        <row r="97">
          <cell r="B97">
            <v>6</v>
          </cell>
          <cell r="C97">
            <v>4</v>
          </cell>
          <cell r="D97" t="str">
            <v xml:space="preserve">Chitrakoot Dham </v>
          </cell>
          <cell r="K97">
            <v>3328630</v>
          </cell>
          <cell r="L97">
            <v>2834564</v>
          </cell>
          <cell r="M97">
            <v>494066</v>
          </cell>
          <cell r="N97">
            <v>4052050</v>
          </cell>
          <cell r="O97">
            <v>3403287</v>
          </cell>
          <cell r="P97">
            <v>648763</v>
          </cell>
          <cell r="R97">
            <v>1.9860865680851214E-2</v>
          </cell>
          <cell r="S97">
            <v>1.8453560412345249E-2</v>
          </cell>
          <cell r="T97">
            <v>2.7614232232819003E-2</v>
          </cell>
          <cell r="W97">
            <v>1283</v>
          </cell>
          <cell r="X97">
            <v>1287</v>
          </cell>
          <cell r="AC97">
            <v>32612</v>
          </cell>
          <cell r="AD97">
            <v>34464</v>
          </cell>
          <cell r="AI97">
            <v>14790</v>
          </cell>
          <cell r="AK97">
            <v>539005</v>
          </cell>
          <cell r="AL97">
            <v>459664</v>
          </cell>
          <cell r="AM97">
            <v>79341</v>
          </cell>
          <cell r="AR97">
            <v>690449.36352306535</v>
          </cell>
          <cell r="AS97">
            <v>588815.90381251811</v>
          </cell>
          <cell r="AT97">
            <v>101633.45971054726</v>
          </cell>
        </row>
        <row r="98">
          <cell r="B98">
            <v>7</v>
          </cell>
          <cell r="C98">
            <v>2</v>
          </cell>
          <cell r="D98" t="str">
            <v xml:space="preserve">Devi Patan </v>
          </cell>
          <cell r="K98">
            <v>6336825</v>
          </cell>
          <cell r="L98">
            <v>5855193</v>
          </cell>
          <cell r="M98">
            <v>481632</v>
          </cell>
          <cell r="N98">
            <v>8009988</v>
          </cell>
          <cell r="O98">
            <v>7407156</v>
          </cell>
          <cell r="P98">
            <v>602832</v>
          </cell>
          <cell r="R98">
            <v>2.3707806678628041E-2</v>
          </cell>
          <cell r="S98">
            <v>2.3790340468880622E-2</v>
          </cell>
          <cell r="T98">
            <v>2.2699624226915516E-2</v>
          </cell>
          <cell r="W98">
            <v>1589</v>
          </cell>
          <cell r="X98">
            <v>1621</v>
          </cell>
          <cell r="AC98">
            <v>10727</v>
          </cell>
          <cell r="AD98">
            <v>11178</v>
          </cell>
          <cell r="AI98">
            <v>14229</v>
          </cell>
          <cell r="AK98">
            <v>1009008</v>
          </cell>
          <cell r="AL98">
            <v>942268</v>
          </cell>
          <cell r="AM98">
            <v>66740</v>
          </cell>
          <cell r="AR98">
            <v>1292509.2186337439</v>
          </cell>
          <cell r="AS98">
            <v>1207017.2649013493</v>
          </cell>
          <cell r="AT98">
            <v>85491.953732394642</v>
          </cell>
        </row>
        <row r="99">
          <cell r="B99">
            <v>8</v>
          </cell>
          <cell r="C99">
            <v>2</v>
          </cell>
          <cell r="D99" t="str">
            <v xml:space="preserve">Faizabad </v>
          </cell>
          <cell r="K99">
            <v>7960590</v>
          </cell>
          <cell r="L99">
            <v>7274321</v>
          </cell>
          <cell r="M99">
            <v>686269</v>
          </cell>
          <cell r="N99">
            <v>9977607</v>
          </cell>
          <cell r="O99">
            <v>9115521</v>
          </cell>
          <cell r="P99">
            <v>862086</v>
          </cell>
          <cell r="R99">
            <v>2.2840966000976515E-2</v>
          </cell>
          <cell r="S99">
            <v>2.2819274367883224E-2</v>
          </cell>
          <cell r="T99">
            <v>2.3070639036858021E-2</v>
          </cell>
          <cell r="W99">
            <v>1261</v>
          </cell>
          <cell r="X99">
            <v>1283</v>
          </cell>
          <cell r="AC99">
            <v>20688</v>
          </cell>
          <cell r="AD99">
            <v>22035</v>
          </cell>
          <cell r="AI99">
            <v>13397</v>
          </cell>
          <cell r="AK99">
            <v>1318407</v>
          </cell>
          <cell r="AL99">
            <v>1218567</v>
          </cell>
          <cell r="AM99">
            <v>99840</v>
          </cell>
          <cell r="AR99">
            <v>1688840.1295245015</v>
          </cell>
          <cell r="AS99">
            <v>1560948.0608903649</v>
          </cell>
          <cell r="AT99">
            <v>127892.06863413667</v>
          </cell>
        </row>
        <row r="100">
          <cell r="B100">
            <v>9</v>
          </cell>
          <cell r="C100">
            <v>3</v>
          </cell>
          <cell r="D100" t="str">
            <v xml:space="preserve">Gorakhpur </v>
          </cell>
          <cell r="K100">
            <v>9182404</v>
          </cell>
          <cell r="L100">
            <v>8198084</v>
          </cell>
          <cell r="M100">
            <v>984320</v>
          </cell>
          <cell r="N100">
            <v>11574070</v>
          </cell>
          <cell r="O100">
            <v>10320457</v>
          </cell>
          <cell r="P100">
            <v>1253613</v>
          </cell>
          <cell r="R100">
            <v>2.341781072246385E-2</v>
          </cell>
          <cell r="S100">
            <v>2.328982665592827E-2</v>
          </cell>
          <cell r="T100">
            <v>2.4478191364251778E-2</v>
          </cell>
          <cell r="W100">
            <v>1997</v>
          </cell>
          <cell r="X100">
            <v>2014</v>
          </cell>
          <cell r="AC100">
            <v>22604</v>
          </cell>
          <cell r="AD100">
            <v>23350</v>
          </cell>
          <cell r="AI100">
            <v>11717</v>
          </cell>
          <cell r="AK100">
            <v>1328145</v>
          </cell>
          <cell r="AL100">
            <v>1189827</v>
          </cell>
          <cell r="AM100">
            <v>138318</v>
          </cell>
          <cell r="AR100">
            <v>1701314.2177091895</v>
          </cell>
          <cell r="AS100">
            <v>1524132.9762294567</v>
          </cell>
          <cell r="AT100">
            <v>177181.24147973274</v>
          </cell>
        </row>
        <row r="101">
          <cell r="B101">
            <v>10</v>
          </cell>
          <cell r="C101">
            <v>4</v>
          </cell>
          <cell r="D101" t="str">
            <v xml:space="preserve">Jhansi </v>
          </cell>
          <cell r="K101">
            <v>3401118</v>
          </cell>
          <cell r="L101">
            <v>2460017</v>
          </cell>
          <cell r="M101">
            <v>941101</v>
          </cell>
          <cell r="N101">
            <v>4180021</v>
          </cell>
          <cell r="O101">
            <v>2980161</v>
          </cell>
          <cell r="P101">
            <v>1199860</v>
          </cell>
          <cell r="R101">
            <v>2.0835293061550741E-2</v>
          </cell>
          <cell r="S101">
            <v>1.9366041922997956E-2</v>
          </cell>
          <cell r="T101">
            <v>2.4588398583732074E-2</v>
          </cell>
          <cell r="W101">
            <v>1211</v>
          </cell>
          <cell r="X101">
            <v>1223</v>
          </cell>
          <cell r="AC101">
            <v>21505</v>
          </cell>
          <cell r="AD101">
            <v>23781</v>
          </cell>
          <cell r="AI101">
            <v>14628</v>
          </cell>
          <cell r="AK101">
            <v>542111</v>
          </cell>
          <cell r="AL101">
            <v>401176</v>
          </cell>
          <cell r="AM101">
            <v>140935</v>
          </cell>
          <cell r="AR101">
            <v>694428.05708453991</v>
          </cell>
          <cell r="AS101">
            <v>513894.51649006829</v>
          </cell>
          <cell r="AT101">
            <v>180533.54059447168</v>
          </cell>
        </row>
        <row r="102">
          <cell r="B102">
            <v>11</v>
          </cell>
          <cell r="C102">
            <v>2</v>
          </cell>
          <cell r="D102" t="str">
            <v xml:space="preserve">Kanpur </v>
          </cell>
          <cell r="K102">
            <v>9121725</v>
          </cell>
          <cell r="L102">
            <v>6174027</v>
          </cell>
          <cell r="M102">
            <v>2947698</v>
          </cell>
          <cell r="N102">
            <v>11203517</v>
          </cell>
          <cell r="O102">
            <v>7273236</v>
          </cell>
          <cell r="P102">
            <v>3930281</v>
          </cell>
          <cell r="R102">
            <v>2.0769629594222128E-2</v>
          </cell>
          <cell r="S102">
            <v>1.6519971302385139E-2</v>
          </cell>
          <cell r="T102">
            <v>2.9186454128955708E-2</v>
          </cell>
          <cell r="W102">
            <v>2402</v>
          </cell>
          <cell r="X102">
            <v>2420</v>
          </cell>
          <cell r="AC102">
            <v>99521</v>
          </cell>
          <cell r="AD102">
            <v>104186</v>
          </cell>
          <cell r="AI102">
            <v>14790</v>
          </cell>
          <cell r="AK102">
            <v>1411991</v>
          </cell>
          <cell r="AL102">
            <v>962542</v>
          </cell>
          <cell r="AM102">
            <v>449449</v>
          </cell>
          <cell r="AR102">
            <v>1808718.4483451853</v>
          </cell>
          <cell r="AS102">
            <v>1232987.6555212259</v>
          </cell>
          <cell r="AT102">
            <v>575730.79282395926</v>
          </cell>
        </row>
        <row r="103">
          <cell r="B103">
            <v>12</v>
          </cell>
          <cell r="C103">
            <v>2</v>
          </cell>
          <cell r="D103" t="str">
            <v xml:space="preserve">Lucknow </v>
          </cell>
          <cell r="K103">
            <v>15309333</v>
          </cell>
          <cell r="L103">
            <v>12144645</v>
          </cell>
          <cell r="M103">
            <v>3164688</v>
          </cell>
          <cell r="N103">
            <v>19468107</v>
          </cell>
          <cell r="O103">
            <v>15256330</v>
          </cell>
          <cell r="P103">
            <v>4211777</v>
          </cell>
          <cell r="R103">
            <v>2.4322577984918103E-2</v>
          </cell>
          <cell r="S103">
            <v>2.3072768302980107E-2</v>
          </cell>
          <cell r="T103">
            <v>2.899543205723254E-2</v>
          </cell>
          <cell r="W103">
            <v>3795</v>
          </cell>
          <cell r="X103">
            <v>3840</v>
          </cell>
          <cell r="AC103">
            <v>60698</v>
          </cell>
          <cell r="AD103">
            <v>63729</v>
          </cell>
          <cell r="AI103">
            <v>31081</v>
          </cell>
          <cell r="AK103">
            <v>2523484</v>
          </cell>
          <cell r="AL103">
            <v>2035291</v>
          </cell>
          <cell r="AM103">
            <v>488193</v>
          </cell>
          <cell r="AR103">
            <v>3232507.9018944893</v>
          </cell>
          <cell r="AS103">
            <v>2607147.1981414333</v>
          </cell>
          <cell r="AT103">
            <v>625360.70375305577</v>
          </cell>
        </row>
        <row r="104">
          <cell r="B104">
            <v>13</v>
          </cell>
          <cell r="C104">
            <v>1</v>
          </cell>
          <cell r="D104" t="str">
            <v xml:space="preserve">Meerut </v>
          </cell>
          <cell r="K104">
            <v>9001704</v>
          </cell>
          <cell r="L104">
            <v>5884092</v>
          </cell>
          <cell r="M104">
            <v>3117612</v>
          </cell>
          <cell r="N104">
            <v>11570117</v>
          </cell>
          <cell r="O104">
            <v>6955440</v>
          </cell>
          <cell r="P104">
            <v>4614677</v>
          </cell>
          <cell r="R104">
            <v>2.5418863133622738E-2</v>
          </cell>
          <cell r="S104">
            <v>1.6867847231091471E-2</v>
          </cell>
          <cell r="T104">
            <v>3.9996611753870814E-2</v>
          </cell>
          <cell r="W104">
            <v>1562</v>
          </cell>
          <cell r="X104">
            <v>1582</v>
          </cell>
          <cell r="AC104">
            <v>51529</v>
          </cell>
          <cell r="AD104">
            <v>55862</v>
          </cell>
          <cell r="AI104">
            <v>10854</v>
          </cell>
          <cell r="AK104">
            <v>1347547</v>
          </cell>
          <cell r="AL104">
            <v>872503</v>
          </cell>
          <cell r="AM104">
            <v>475044</v>
          </cell>
          <cell r="AR104">
            <v>1726167.6022808994</v>
          </cell>
          <cell r="AS104">
            <v>1117650.3761968166</v>
          </cell>
          <cell r="AT104">
            <v>608517.22608408285</v>
          </cell>
        </row>
        <row r="105">
          <cell r="B105">
            <v>14</v>
          </cell>
          <cell r="C105">
            <v>3</v>
          </cell>
          <cell r="D105" t="str">
            <v xml:space="preserve">Vindhyachai  </v>
          </cell>
          <cell r="K105">
            <v>3802544</v>
          </cell>
          <cell r="L105">
            <v>3138644</v>
          </cell>
          <cell r="M105">
            <v>663900</v>
          </cell>
          <cell r="N105">
            <v>4930376</v>
          </cell>
          <cell r="O105">
            <v>4194279</v>
          </cell>
          <cell r="P105">
            <v>736097</v>
          </cell>
          <cell r="R105">
            <v>2.6314770593362846E-2</v>
          </cell>
          <cell r="S105">
            <v>2.9417449712510813E-2</v>
          </cell>
          <cell r="T105">
            <v>1.0376503144019056E-2</v>
          </cell>
          <cell r="W105">
            <v>1816</v>
          </cell>
          <cell r="X105">
            <v>1836</v>
          </cell>
          <cell r="AC105">
            <v>15630</v>
          </cell>
          <cell r="AD105">
            <v>17177</v>
          </cell>
          <cell r="AI105">
            <v>12270</v>
          </cell>
          <cell r="AK105">
            <v>561672</v>
          </cell>
          <cell r="AL105">
            <v>465685</v>
          </cell>
          <cell r="AM105">
            <v>95987</v>
          </cell>
          <cell r="AR105">
            <v>719485.11592420691</v>
          </cell>
          <cell r="AS105">
            <v>596528.62561987119</v>
          </cell>
          <cell r="AT105">
            <v>122956.49030433572</v>
          </cell>
        </row>
        <row r="106">
          <cell r="B106">
            <v>15</v>
          </cell>
          <cell r="C106">
            <v>1</v>
          </cell>
          <cell r="D106" t="str">
            <v xml:space="preserve">Moradabad </v>
          </cell>
          <cell r="K106">
            <v>8077697</v>
          </cell>
          <cell r="L106">
            <v>5930160</v>
          </cell>
          <cell r="M106">
            <v>2147537</v>
          </cell>
          <cell r="N106">
            <v>10301859</v>
          </cell>
          <cell r="O106">
            <v>7527297</v>
          </cell>
          <cell r="P106">
            <v>2774562</v>
          </cell>
          <cell r="R106">
            <v>2.4619942189203048E-2</v>
          </cell>
          <cell r="S106">
            <v>2.4135131138160792E-2</v>
          </cell>
          <cell r="T106">
            <v>2.5948067795545704E-2</v>
          </cell>
          <cell r="W106">
            <v>1615</v>
          </cell>
          <cell r="X106">
            <v>1625</v>
          </cell>
          <cell r="AC106">
            <v>34195</v>
          </cell>
          <cell r="AD106">
            <v>35850</v>
          </cell>
          <cell r="AI106">
            <v>12896</v>
          </cell>
          <cell r="AK106">
            <v>1200210</v>
          </cell>
          <cell r="AL106">
            <v>906736</v>
          </cell>
          <cell r="AM106">
            <v>293474</v>
          </cell>
          <cell r="AR106">
            <v>1537433.2902181209</v>
          </cell>
          <cell r="AS106">
            <v>1161501.8303790321</v>
          </cell>
          <cell r="AT106">
            <v>375931.45983908878</v>
          </cell>
        </row>
        <row r="107">
          <cell r="B107">
            <v>16</v>
          </cell>
          <cell r="C107">
            <v>1</v>
          </cell>
          <cell r="D107" t="str">
            <v xml:space="preserve">Saharanpur </v>
          </cell>
          <cell r="K107">
            <v>6449713</v>
          </cell>
          <cell r="L107">
            <v>4807692</v>
          </cell>
          <cell r="M107">
            <v>1642021</v>
          </cell>
          <cell r="N107">
            <v>8029881</v>
          </cell>
          <cell r="O107">
            <v>6207885</v>
          </cell>
          <cell r="P107">
            <v>1821996</v>
          </cell>
          <cell r="R107">
            <v>2.2155269630148133E-2</v>
          </cell>
          <cell r="S107">
            <v>2.5889778170929079E-2</v>
          </cell>
          <cell r="T107">
            <v>1.0454753308902776E-2</v>
          </cell>
          <cell r="W107">
            <v>206</v>
          </cell>
          <cell r="X107">
            <v>211</v>
          </cell>
          <cell r="AC107">
            <v>9444</v>
          </cell>
          <cell r="AD107">
            <v>9965</v>
          </cell>
          <cell r="AI107">
            <v>10251</v>
          </cell>
          <cell r="AK107">
            <v>955263</v>
          </cell>
          <cell r="AL107">
            <v>720229</v>
          </cell>
          <cell r="AM107">
            <v>235034</v>
          </cell>
          <cell r="AR107">
            <v>1223663.4731535588</v>
          </cell>
          <cell r="AS107">
            <v>922591.91406546102</v>
          </cell>
          <cell r="AT107">
            <v>301071.55908809777</v>
          </cell>
        </row>
        <row r="108">
          <cell r="B108">
            <v>17</v>
          </cell>
          <cell r="C108">
            <v>3</v>
          </cell>
          <cell r="D108" t="str">
            <v xml:space="preserve">Varanasi </v>
          </cell>
          <cell r="K108">
            <v>8123330</v>
          </cell>
          <cell r="L108">
            <v>7045757</v>
          </cell>
          <cell r="M108">
            <v>1077573</v>
          </cell>
          <cell r="N108">
            <v>10108569</v>
          </cell>
          <cell r="O108">
            <v>8317921</v>
          </cell>
          <cell r="P108">
            <v>1790648</v>
          </cell>
          <cell r="R108">
            <v>2.2105107224688725E-2</v>
          </cell>
          <cell r="S108">
            <v>1.6737198595820013E-2</v>
          </cell>
          <cell r="T108">
            <v>5.2098380511473641E-2</v>
          </cell>
          <cell r="W108">
            <v>1140</v>
          </cell>
          <cell r="X108">
            <v>1159</v>
          </cell>
          <cell r="AC108">
            <v>21283</v>
          </cell>
          <cell r="AD108">
            <v>22769</v>
          </cell>
          <cell r="AI108">
            <v>8993</v>
          </cell>
          <cell r="AK108">
            <v>1072612</v>
          </cell>
          <cell r="AL108">
            <v>935638</v>
          </cell>
          <cell r="AM108">
            <v>136974</v>
          </cell>
          <cell r="AR108">
            <v>1373984.0496975021</v>
          </cell>
          <cell r="AS108">
            <v>1198524.4322186136</v>
          </cell>
          <cell r="AT108">
            <v>175459.6174788886</v>
          </cell>
        </row>
      </sheetData>
      <sheetData sheetId="11" refreshError="1"/>
      <sheetData sheetId="12" refreshError="1"/>
      <sheetData sheetId="13"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seb"/>
      <sheetName val="Notes_on_changes"/>
      <sheetName val="Sheet1"/>
      <sheetName val="Financial Estimates"/>
      <sheetName val="per unit"/>
      <sheetName val="I"/>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Summary"/>
      <sheetName val="BHUSAWAL"/>
      <sheetName val="F1(Bhu)"/>
      <sheetName val="F2.1(Bhu)"/>
      <sheetName val="F2.2(Bhu)"/>
      <sheetName val="F2.3(Bhu)"/>
      <sheetName val="F2.6(Bhu)"/>
      <sheetName val="F3(Bhu)"/>
      <sheetName val="F3.1(Bhu)"/>
      <sheetName val="F3.2(Bhu)"/>
      <sheetName val="F3.3(Bhu)"/>
      <sheetName val="F4(Bhu)"/>
      <sheetName val="F5(Bhu)"/>
      <sheetName val="F5.1(Bhu)"/>
      <sheetName val="F5.2(Bhu)"/>
      <sheetName val="F5.3(Bhu)"/>
      <sheetName val="F5.4(Bhu)"/>
      <sheetName val="F6(Bhu)"/>
      <sheetName val="F11(Bhu)"/>
      <sheetName val="F12(Bhu)"/>
      <sheetName val="Chandrapur"/>
      <sheetName val="F1(Cha)"/>
      <sheetName val="F2.1(Cha)"/>
      <sheetName val="F2.2(Cha)"/>
      <sheetName val="F2.3(Cha)"/>
      <sheetName val="F2.6(Cha)"/>
      <sheetName val="F3(Cha)"/>
      <sheetName val="F3.1(Cha)"/>
      <sheetName val="F3.2(Cha)"/>
      <sheetName val="F3.3(Cha)"/>
      <sheetName val="F4(Cha)"/>
      <sheetName val="F5(Cha)"/>
      <sheetName val="F5.1(Cha)"/>
      <sheetName val="F5.2(Cha)"/>
      <sheetName val="F5.3(Cha)"/>
      <sheetName val="F5.4(Cha)"/>
      <sheetName val="F6(Cha)"/>
      <sheetName val="F11(Cha)"/>
      <sheetName val="F12(Cha)"/>
      <sheetName val="Koradi"/>
      <sheetName val="F1(Kor)"/>
      <sheetName val="F2.1(Kor)"/>
      <sheetName val="F2.2(Kor)"/>
      <sheetName val="F2.3(Kor)"/>
      <sheetName val="F2.6(Kor)"/>
      <sheetName val="F3(Kor)"/>
      <sheetName val="F3.1(Kor)"/>
      <sheetName val="F3.2(Kor)"/>
      <sheetName val="F3.3(Kor)"/>
      <sheetName val="F4(Kor)"/>
      <sheetName val="F5(Kor)"/>
      <sheetName val="F5.1(Kor)"/>
      <sheetName val="F5.2(Kor)"/>
      <sheetName val="F5.3(Kor)"/>
      <sheetName val="F5.4(Kor)"/>
      <sheetName val="F6(Kor)"/>
      <sheetName val="F11(Kor)"/>
      <sheetName val="F12(Kor)"/>
      <sheetName val="Paras"/>
      <sheetName val="F1(Paras)"/>
      <sheetName val="F2.1(Paras)"/>
      <sheetName val="F2.2(Paras)"/>
      <sheetName val="F2.3(Paras)"/>
      <sheetName val="F2.6(Paras)"/>
      <sheetName val="F3(Paras)"/>
      <sheetName val="F3.1(Paras)"/>
      <sheetName val="F3.2(Paras)"/>
      <sheetName val="F3.3(Paras)"/>
      <sheetName val="F4(Paras)"/>
      <sheetName val="F5(Paras)"/>
      <sheetName val="F5.1(Paras)"/>
      <sheetName val="F5.2(Paras)"/>
      <sheetName val="F5.3(Paras)"/>
      <sheetName val="F5.4(Paras)"/>
      <sheetName val="F6(Paras)"/>
      <sheetName val="F11(Paras)"/>
      <sheetName val="F12(Paras)"/>
      <sheetName val="Parli"/>
      <sheetName val="F1(Parli)"/>
      <sheetName val="F2.1(Parli)"/>
      <sheetName val="F2.2(Parli)"/>
      <sheetName val="F2.3(Parli)"/>
      <sheetName val="F2.6(Parli)"/>
      <sheetName val="F3(Parli)"/>
      <sheetName val="F3.1(Parli)"/>
      <sheetName val="F3.2(Parli)"/>
      <sheetName val="F3.3(Parli)"/>
      <sheetName val="F4(Parli)"/>
      <sheetName val="F5(Parli)"/>
      <sheetName val="F5.1(Parli)"/>
      <sheetName val="F5.2(Parli)"/>
      <sheetName val="F5.3(Parli)"/>
      <sheetName val="F5.4(Parli)"/>
      <sheetName val="F6(Parli)"/>
      <sheetName val="F11(Parli)"/>
      <sheetName val="F12(Parli)"/>
      <sheetName val="Khaperkheda"/>
      <sheetName val="F1(Kha)"/>
      <sheetName val="F2.1(Kha)"/>
      <sheetName val="F2.2(Kha)"/>
      <sheetName val="F2.3(Kha)"/>
      <sheetName val="F2.6(Kha)"/>
      <sheetName val="F3(Kha)"/>
      <sheetName val="F3.1(Kha)"/>
      <sheetName val="F3.2(Kha)"/>
      <sheetName val="F3.3(Kha)"/>
      <sheetName val="F4(Kha)"/>
      <sheetName val="F5(Kha)"/>
      <sheetName val="F5.1(Kha)"/>
      <sheetName val="F5.2(Kha)"/>
      <sheetName val="F5.3(Kha)"/>
      <sheetName val="F5.4(Kha)"/>
      <sheetName val="F6(Kha)"/>
      <sheetName val="F11(Kha)"/>
      <sheetName val="F12(Kha)"/>
      <sheetName val="Nasik"/>
      <sheetName val="F1(Nasi)"/>
      <sheetName val="F2.1(Nasi)"/>
      <sheetName val="F2.2(Nasi)"/>
      <sheetName val="F2.3(Nasi)"/>
      <sheetName val="F2.6(Nasi)"/>
      <sheetName val="F3(Nasi)"/>
      <sheetName val="F3.1(Nasi)"/>
      <sheetName val="F3.2(Nasi)"/>
      <sheetName val="F3.3(Nasi)"/>
      <sheetName val="F4(Nasi)"/>
      <sheetName val="F5(Nasi)"/>
      <sheetName val="F5.1(Nasi)"/>
      <sheetName val="F5.2(Nasi)"/>
      <sheetName val="F5.3(Nasi)"/>
      <sheetName val="F5.4(Nasi)"/>
      <sheetName val="F6(Nasi)"/>
      <sheetName val="F11(Nasi)"/>
      <sheetName val="F12(Nasi)"/>
      <sheetName val="Uran"/>
      <sheetName val="F1(Uran)"/>
      <sheetName val="F2.1(Uran)"/>
      <sheetName val="F2.2(Uran)"/>
      <sheetName val="F2.3(Uran)"/>
      <sheetName val="F2.6(Uran)"/>
      <sheetName val="F3(Uran)"/>
      <sheetName val="F3.1(Uran)"/>
      <sheetName val="F3.2(Uran)"/>
      <sheetName val="F3.3(Uran)"/>
      <sheetName val="F4(Uran)"/>
      <sheetName val="F5(Uran)"/>
      <sheetName val="F5.1(Uran)"/>
      <sheetName val="F5.2(Uran)"/>
      <sheetName val="F5.3(Uran)"/>
      <sheetName val="F5.4(Uran)"/>
      <sheetName val="F6(Uran)"/>
      <sheetName val="F11(Uran)"/>
      <sheetName val="F12(Uran)"/>
      <sheetName val="Hydro"/>
      <sheetName val="F1(Hydro)"/>
      <sheetName val="F2.1(Hydro)"/>
      <sheetName val="F2.3(Hydro)"/>
      <sheetName val="F2.4(Hydro)"/>
      <sheetName val="F2.6(Hydro)"/>
      <sheetName val="F3(Hydro)"/>
      <sheetName val="F3.1(Hydro)"/>
      <sheetName val="F3.2(Hydro)"/>
      <sheetName val="F3.3(Hydro)"/>
      <sheetName val="F4(Hydro)"/>
      <sheetName val="F4(Koyna)"/>
      <sheetName val="F4(PuneHydro)"/>
      <sheetName val="F4(NasikHydro)"/>
      <sheetName val="F5(Hydro)"/>
      <sheetName val="F5.1(Hydro)"/>
      <sheetName val="F5.2(Hydro)"/>
      <sheetName val="F5.3(PuneHydro)"/>
      <sheetName val="F5.4(PuneHydro)"/>
      <sheetName val="F5.3(NasikHydro)"/>
      <sheetName val="F5.4(NasikHydro)"/>
      <sheetName val="F5.3(Koyna)"/>
      <sheetName val="F5.4(Koyna)"/>
      <sheetName val="F6(Hydro)"/>
      <sheetName val="F11(Hydro)"/>
      <sheetName val="F12(Hydro)"/>
      <sheetName val="2000-01"/>
      <sheetName val="F2_1(Bhu)"/>
      <sheetName val="F2_2(Bhu)"/>
      <sheetName val="F2_3(Bhu)"/>
      <sheetName val="F2_6(Bhu)"/>
      <sheetName val="F3_1(Bhu)"/>
      <sheetName val="F3_2(Bhu)"/>
      <sheetName val="F3_3(Bhu)"/>
      <sheetName val="F5_1(Bhu)"/>
      <sheetName val="F5_2(Bhu)"/>
      <sheetName val="F5_3(Bhu)"/>
      <sheetName val="F5_4(Bhu)"/>
      <sheetName val="F2_1(Cha)"/>
      <sheetName val="F2_2(Cha)"/>
      <sheetName val="F2_3(Cha)"/>
      <sheetName val="F2_6(Cha)"/>
      <sheetName val="F3_1(Cha)"/>
      <sheetName val="F3_2(Cha)"/>
      <sheetName val="F3_3(Cha)"/>
      <sheetName val="F5_1(Cha)"/>
      <sheetName val="F5_2(Cha)"/>
      <sheetName val="F5_3(Cha)"/>
      <sheetName val="F5_4(Cha)"/>
      <sheetName val="F2_1(Kor)"/>
      <sheetName val="F2_2(Kor)"/>
      <sheetName val="F2_3(Kor)"/>
      <sheetName val="F2_6(Kor)"/>
      <sheetName val="F3_1(Kor)"/>
      <sheetName val="F3_2(Kor)"/>
      <sheetName val="F3_3(Kor)"/>
      <sheetName val="F5_1(Kor)"/>
      <sheetName val="F5_2(Kor)"/>
      <sheetName val="F5_3(Kor)"/>
      <sheetName val="F5_4(Kor)"/>
      <sheetName val="F2_1(Paras)"/>
      <sheetName val="F2_2(Paras)"/>
      <sheetName val="F2_3(Paras)"/>
      <sheetName val="F2_6(Paras)"/>
      <sheetName val="F3_1(Paras)"/>
      <sheetName val="F3_2(Paras)"/>
      <sheetName val="F3_3(Paras)"/>
      <sheetName val="F5_1(Paras)"/>
      <sheetName val="F5_2(Paras)"/>
      <sheetName val="F5_3(Paras)"/>
      <sheetName val="F5_4(Paras)"/>
      <sheetName val="F2_1(Parli)"/>
      <sheetName val="F2_2(Parli)"/>
      <sheetName val="F2_3(Parli)"/>
      <sheetName val="F2_6(Parli)"/>
      <sheetName val="F3_1(Parli)"/>
      <sheetName val="F3_2(Parli)"/>
      <sheetName val="F3_3(Parli)"/>
      <sheetName val="F5_1(Parli)"/>
      <sheetName val="F5_2(Parli)"/>
      <sheetName val="F5_3(Parli)"/>
      <sheetName val="F5_4(Parli)"/>
      <sheetName val="F2_1(Kha)"/>
      <sheetName val="F2_2(Kha)"/>
      <sheetName val="F2_3(Kha)"/>
      <sheetName val="F2_6(Kha)"/>
      <sheetName val="F3_1(Kha)"/>
      <sheetName val="F3_2(Kha)"/>
      <sheetName val="F3_3(Kha)"/>
      <sheetName val="F5_1(Kha)"/>
      <sheetName val="F5_2(Kha)"/>
      <sheetName val="F5_3(Kha)"/>
      <sheetName val="F5_4(Kha)"/>
      <sheetName val="F2_1(Nasi)"/>
      <sheetName val="F2_2(Nasi)"/>
      <sheetName val="F2_3(Nasi)"/>
      <sheetName val="F2_6(Nasi)"/>
      <sheetName val="F3_1(Nasi)"/>
      <sheetName val="F3_2(Nasi)"/>
      <sheetName val="F3_3(Nasi)"/>
      <sheetName val="F5_1(Nasi)"/>
      <sheetName val="F5_2(Nasi)"/>
      <sheetName val="F5_3(Nasi)"/>
      <sheetName val="F5_4(Nasi)"/>
      <sheetName val="F2_1(Uran)"/>
      <sheetName val="F2_2(Uran)"/>
      <sheetName val="F2_3(Uran)"/>
      <sheetName val="F2_6(Uran)"/>
      <sheetName val="F3_1(Uran)"/>
      <sheetName val="F3_2(Uran)"/>
      <sheetName val="F3_3(Uran)"/>
      <sheetName val="F5_1(Uran)"/>
      <sheetName val="F5_2(Uran)"/>
      <sheetName val="F5_3(Uran)"/>
      <sheetName val="F5_4(Uran)"/>
      <sheetName val="F2_1(Hydro)"/>
      <sheetName val="F2_3(Hydro)"/>
      <sheetName val="F2_4(Hydro)"/>
      <sheetName val="F2_6(Hydro)"/>
      <sheetName val="F3_1(Hydro)"/>
      <sheetName val="F3_2(Hydro)"/>
      <sheetName val="F3_3(Hydro)"/>
      <sheetName val="F5_1(Hydro)"/>
      <sheetName val="F5_2(Hydro)"/>
      <sheetName val="F5_3(PuneHydro)"/>
      <sheetName val="F5_4(PuneHydro)"/>
      <sheetName val="F5_3(NasikHydro)"/>
      <sheetName val="F5_4(NasikHydro)"/>
      <sheetName val="F5_3(Koyna)"/>
      <sheetName val="F5_4(Koyna)"/>
    </sheetNames>
    <sheetDataSet>
      <sheetData sheetId="0">
        <row r="3">
          <cell r="B3">
            <v>7.8600000000000003E-2</v>
          </cell>
        </row>
        <row r="6">
          <cell r="B6">
            <v>0.06</v>
          </cell>
        </row>
        <row r="7">
          <cell r="B7">
            <v>0.06</v>
          </cell>
        </row>
        <row r="8">
          <cell r="B8">
            <v>0.06</v>
          </cell>
        </row>
        <row r="9">
          <cell r="B9">
            <v>0.06</v>
          </cell>
        </row>
        <row r="10">
          <cell r="B10">
            <v>0.05</v>
          </cell>
        </row>
        <row r="11">
          <cell r="B11">
            <v>0.12</v>
          </cell>
        </row>
        <row r="12">
          <cell r="B12">
            <v>0.12</v>
          </cell>
        </row>
        <row r="13">
          <cell r="B13">
            <v>1</v>
          </cell>
        </row>
        <row r="16">
          <cell r="B16">
            <v>0.13</v>
          </cell>
        </row>
        <row r="17">
          <cell r="B17">
            <v>0.13</v>
          </cell>
        </row>
        <row r="18">
          <cell r="B18">
            <v>0.13</v>
          </cell>
        </row>
        <row r="20">
          <cell r="B20">
            <v>0.1993</v>
          </cell>
        </row>
        <row r="22">
          <cell r="B22">
            <v>70.004999999999995</v>
          </cell>
        </row>
        <row r="23">
          <cell r="B23">
            <v>358.87740000000002</v>
          </cell>
        </row>
        <row r="25">
          <cell r="B25">
            <v>2E-3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efreshError="1"/>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w employee projec"/>
      <sheetName val="New recruitment Status"/>
      <sheetName val="combined"/>
      <sheetName val="Transmission"/>
      <sheetName val="Index"/>
      <sheetName val="transmission Charges"/>
      <sheetName val="Control Sheet"/>
      <sheetName val="CB&amp;R"/>
      <sheetName val="Capex Summary sheet"/>
      <sheetName val="O&amp;M Analysis"/>
      <sheetName val="CPI WPI"/>
      <sheetName val="F1(a)"/>
      <sheetName val="SLDC ARR"/>
      <sheetName val="F1"/>
      <sheetName val="F4"/>
      <sheetName val="F5"/>
      <sheetName val="F8"/>
      <sheetName val="F9"/>
      <sheetName val="F11"/>
      <sheetName val="F12 "/>
      <sheetName val="Schedules of Accounts FY 16"/>
      <sheetName val="F14"/>
      <sheetName val="F15"/>
      <sheetName val="F16"/>
      <sheetName val="F17"/>
      <sheetName val="F18"/>
      <sheetName val="F19"/>
      <sheetName val="F20"/>
      <sheetName val="F21"/>
      <sheetName val="F21 detailed"/>
      <sheetName val="Schedules of Accounts FY 12-13"/>
      <sheetName val="Schedules of Accounts FY 13-14"/>
      <sheetName val="Funding Pattern"/>
      <sheetName val="F22"/>
      <sheetName val="F23"/>
      <sheetName val="F24"/>
      <sheetName val="Data_TL_consolidated"/>
      <sheetName val="Revised data_Sub-stations"/>
      <sheetName val="Backup data"/>
      <sheetName val="Tx. Charges"/>
      <sheetName val="TransmissionLines-Addition"/>
      <sheetName val="F10"/>
      <sheetName val="O &amp; M Expenses"/>
      <sheetName val="19.11.2011 data Trns.ines"/>
      <sheetName val="F9_data_A &amp; R"/>
      <sheetName val="Data_TL"/>
      <sheetName val="TL_FY11"/>
      <sheetName val="Data_ Substations"/>
      <sheetName val="FY 17_Circuit KM_data_TL"/>
      <sheetName val="F18_data_revised_SS"/>
      <sheetName val="Commissioning Details"/>
      <sheetName val="F18_data_P &amp; M"/>
      <sheetName val="F19_data_revised_SS"/>
      <sheetName val="F19_data_P &amp; M"/>
      <sheetName val="Data_Loan_PSTCL"/>
      <sheetName val="LIC"/>
      <sheetName val="OBC"/>
      <sheetName val="Annual_RECLoan"/>
      <sheetName val="Transco_RECLOAN"/>
      <sheetName val="REC-M"/>
      <sheetName val="REC-Q"/>
      <sheetName val="REC-Y"/>
      <sheetName val="EQI"/>
      <sheetName val="Monthly"/>
      <sheetName val="SBOP-MTL"/>
      <sheetName val="STL"/>
      <sheetName val="F22_data_P &amp; M"/>
      <sheetName val="Capex-FY 11"/>
      <sheetName val="Capex-FY 12-H1"/>
      <sheetName val="Capex-FY 12-H2"/>
      <sheetName val="Capex-FY 13"/>
      <sheetName val="Capex"/>
      <sheetName val="Annexure A-last Petition"/>
      <sheetName val="Annexure B-last Petition"/>
      <sheetName val="SLDC charges"/>
      <sheetName val="Calculation of Revenue Gap"/>
      <sheetName val="Schedules of Accounts"/>
      <sheetName val="ARR (SLDC)"/>
      <sheetName val="O&amp;M Expenses as per Amended Reg"/>
      <sheetName val="Tariff For FY 14"/>
      <sheetName val="Sheet1"/>
      <sheetName val="Sheet2"/>
      <sheetName val="Schedules of Accounts FY 13 "/>
      <sheetName val="Schedules of Accounts FY 14"/>
      <sheetName val="ARR"/>
      <sheetName val="Tables FY 13"/>
      <sheetName val="Tables FY 14"/>
      <sheetName val="Table FY 16"/>
      <sheetName val="Table FY 17"/>
      <sheetName val="Table FY 15"/>
      <sheetName val="Depreciation"/>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ow r="16">
          <cell r="E16">
            <v>2929.4336985</v>
          </cell>
        </row>
      </sheetData>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LLAN DETAILS"/>
      <sheetName val="XLR_NoRangeSheet"/>
      <sheetName val="CHALLAN_DETAILS"/>
      <sheetName val="YTD"/>
      <sheetName val="Dep"/>
      <sheetName val="Group"/>
      <sheetName val="EXPENSES"/>
      <sheetName val="Admin"/>
    </sheetNames>
    <sheetDataSet>
      <sheetData sheetId="0" refreshError="1"/>
      <sheetData sheetId="1" refreshError="1">
        <row r="6">
          <cell r="B6" t="str">
            <v>DLF Laing O' Rourke (India) Ltd</v>
          </cell>
        </row>
        <row r="7">
          <cell r="C7" t="str">
            <v>3rd Floor , Shopping Mall Complex , Arjun Marg , DLF City Phase - I Gurgaon.</v>
          </cell>
          <cell r="D7" t="str">
            <v>HR/GGN/27852</v>
          </cell>
          <cell r="F7" t="str">
            <v>2006 - 2007</v>
          </cell>
        </row>
        <row r="8">
          <cell r="B8" t="str">
            <v>7,161,961.00</v>
          </cell>
          <cell r="C8" t="str">
            <v>460</v>
          </cell>
          <cell r="D8" t="str">
            <v>12.00</v>
          </cell>
          <cell r="E8" t="str">
            <v xml:space="preserve">8.33% Or </v>
          </cell>
          <cell r="F8" t="str">
            <v>.50</v>
          </cell>
          <cell r="G8" t="str">
            <v>.01</v>
          </cell>
        </row>
      </sheetData>
      <sheetData sheetId="2"/>
      <sheetData sheetId="3" refreshError="1"/>
      <sheetData sheetId="4" refreshError="1"/>
      <sheetData sheetId="5" refreshError="1"/>
      <sheetData sheetId="6" refreshError="1"/>
      <sheetData sheetId="7"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base"/>
      <sheetName val="E-Core version"/>
      <sheetName val="list"/>
      <sheetName val="Laptop Loan Req Form"/>
      <sheetName val="Laptop Release Form"/>
      <sheetName val="E-Core_version1"/>
      <sheetName val="Laptop_Loan_Req_Form1"/>
      <sheetName val="Laptop_Release_Form1"/>
      <sheetName val="E-Core_version"/>
      <sheetName val="Laptop_Loan_Req_Form"/>
      <sheetName val="Laptop_Release_Form"/>
      <sheetName val="XLR_NoRangeSheet"/>
      <sheetName val="Sheet1"/>
    </sheetNames>
    <sheetDataSet>
      <sheetData sheetId="0" refreshError="1"/>
      <sheetData sheetId="1" refreshError="1"/>
      <sheetData sheetId="2" refreshError="1">
        <row r="2">
          <cell r="F2" t="str">
            <v>Color Printer</v>
          </cell>
        </row>
        <row r="3">
          <cell r="F3" t="str">
            <v>Desktop</v>
          </cell>
        </row>
        <row r="4">
          <cell r="F4" t="str">
            <v>Digital camera</v>
          </cell>
        </row>
        <row r="5">
          <cell r="F5" t="str">
            <v>Digital Video Camera</v>
          </cell>
        </row>
        <row r="6">
          <cell r="F6" t="str">
            <v>Docking Station/Port replicator</v>
          </cell>
        </row>
        <row r="7">
          <cell r="F7" t="str">
            <v>DVD/CD Graveur</v>
          </cell>
        </row>
        <row r="8">
          <cell r="F8" t="str">
            <v>Fax</v>
          </cell>
        </row>
        <row r="9">
          <cell r="F9" t="str">
            <v>Handheld</v>
          </cell>
        </row>
        <row r="10">
          <cell r="F10" t="str">
            <v>Hub</v>
          </cell>
        </row>
        <row r="11">
          <cell r="F11" t="str">
            <v>Jazz drive</v>
          </cell>
        </row>
        <row r="12">
          <cell r="F12" t="str">
            <v>Lan Probe</v>
          </cell>
        </row>
        <row r="13">
          <cell r="F13" t="str">
            <v>Laptop</v>
          </cell>
        </row>
        <row r="14">
          <cell r="F14" t="str">
            <v>Modem</v>
          </cell>
        </row>
        <row r="15">
          <cell r="F15" t="str">
            <v>Printer</v>
          </cell>
        </row>
        <row r="16">
          <cell r="F16" t="str">
            <v>Router</v>
          </cell>
        </row>
        <row r="17">
          <cell r="F17" t="str">
            <v>Rack</v>
          </cell>
        </row>
        <row r="18">
          <cell r="F18" t="str">
            <v>SecureID card</v>
          </cell>
        </row>
        <row r="19">
          <cell r="F19" t="str">
            <v>Scanner</v>
          </cell>
        </row>
        <row r="20">
          <cell r="F20" t="str">
            <v>Screen</v>
          </cell>
        </row>
        <row r="21">
          <cell r="F21" t="str">
            <v>Server</v>
          </cell>
        </row>
        <row r="22">
          <cell r="F22" t="str">
            <v>Snap Server</v>
          </cell>
        </row>
        <row r="23">
          <cell r="F23" t="str">
            <v>Software</v>
          </cell>
        </row>
        <row r="24">
          <cell r="F24" t="str">
            <v>Switch</v>
          </cell>
        </row>
        <row r="25">
          <cell r="F25" t="str">
            <v>Tape Drive</v>
          </cell>
        </row>
        <row r="26">
          <cell r="F26" t="str">
            <v>UPS</v>
          </cell>
        </row>
      </sheetData>
      <sheetData sheetId="3" refreshError="1"/>
      <sheetData sheetId="4" refreshError="1"/>
      <sheetData sheetId="5"/>
      <sheetData sheetId="6"/>
      <sheetData sheetId="7"/>
      <sheetData sheetId="8"/>
      <sheetData sheetId="9"/>
      <sheetData sheetId="10"/>
      <sheetData sheetId="11" refreshError="1"/>
      <sheetData sheetId="12"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pc cost"/>
      <sheetName val="SUMMERY"/>
      <sheetName val="HLY -99-00"/>
      <sheetName val="Hydro Data"/>
      <sheetName val="HLY0001"/>
      <sheetName val="mnthly-chrt"/>
      <sheetName val="purchase"/>
      <sheetName val="Plant Availability"/>
      <sheetName val="MOD-PROJ"/>
      <sheetName val="Apr-99"/>
      <sheetName val="May-99"/>
      <sheetName val="Jun-99"/>
      <sheetName val="July-99"/>
      <sheetName val="Aug-99"/>
      <sheetName val="Sept-99"/>
      <sheetName val="Oct-99"/>
      <sheetName val="Nov-99"/>
      <sheetName val="Dec-99"/>
      <sheetName val="Jan-00"/>
      <sheetName val="Feb-00"/>
      <sheetName val="Mar-00"/>
      <sheetName val="Sheet1"/>
      <sheetName val="HLY_-99-00"/>
      <sheetName val="Hydro_Data"/>
      <sheetName val="dpc_cost"/>
      <sheetName val="Plant_Availability"/>
      <sheetName val="Bombaybazar(Remark)"/>
      <sheetName val="Assumptions"/>
      <sheetName val="Discom Details"/>
      <sheetName val="A 3.7"/>
      <sheetName val="C.S.GENERATION"/>
      <sheetName val="Cash Flow"/>
      <sheetName val="Sch-3"/>
      <sheetName val="HLY_-99-002"/>
      <sheetName val="Hydro_Data2"/>
      <sheetName val="dpc_cost2"/>
      <sheetName val="Plant_Availability2"/>
      <sheetName val="HLY_-99-001"/>
      <sheetName val="Hydro_Data1"/>
      <sheetName val="dpc_cost1"/>
      <sheetName val="Plant_Availability1"/>
      <sheetName val="all"/>
      <sheetName val="04rel"/>
      <sheetName val="HLY_-99-003"/>
      <sheetName val="Hydro_Data3"/>
      <sheetName val="dpc_cost3"/>
      <sheetName val="Plant_Availability3"/>
      <sheetName val="Discom_Details"/>
      <sheetName val="A_3_7"/>
      <sheetName val="C_S_GENERATION"/>
      <sheetName val="Cash_Flow"/>
      <sheetName val="RAJ"/>
      <sheetName val="DCL AUG 12"/>
      <sheetName val="Index Feb 09"/>
      <sheetName val="Data base Feb 09"/>
      <sheetName val="General"/>
      <sheetName val="7.11 p1"/>
      <sheetName val="strain"/>
      <sheetName val="data"/>
      <sheetName val="HLY_-99-004"/>
      <sheetName val="Hydro_Data4"/>
      <sheetName val="dpc_cost4"/>
      <sheetName val="Plant_Availability4"/>
      <sheetName val="Discom_Details1"/>
      <sheetName val="A_3_71"/>
      <sheetName val="C_S_GENERATION1"/>
      <sheetName val="Cash_Flow1"/>
      <sheetName val="7_11_p1"/>
      <sheetName val="7_11_p11"/>
      <sheetName val="Discom_Details2"/>
      <sheetName val="A_3_72"/>
      <sheetName val="C_S_GENERATION2"/>
      <sheetName val="7_11_p12"/>
      <sheetName val="Form-B"/>
      <sheetName val="tb2002 linked"/>
      <sheetName val="sum"/>
      <sheetName val="DPT-PW"/>
      <sheetName val="Factor_sheet"/>
      <sheetName val="Energy_bal"/>
      <sheetName val="4 Annex 1 Basic rate"/>
      <sheetName val="SCF"/>
      <sheetName val="Report"/>
      <sheetName val="Dispatch 2.0"/>
      <sheetName val="DETAILED  BOQ"/>
      <sheetName val="sep01"/>
      <sheetName val="TRP"/>
      <sheetName val="Dom"/>
      <sheetName val="Inputs"/>
      <sheetName val="Feb-06"/>
      <sheetName val="17(B) govt"/>
      <sheetName val="NOPAT_VDF"/>
      <sheetName val="Invested capital_VDF"/>
      <sheetName val="Conductor Size"/>
      <sheetName val="Addl.40"/>
      <sheetName val="DETAILED__BOQ"/>
      <sheetName val="DCL_AUG_12"/>
      <sheetName val="Index_Feb_09"/>
      <sheetName val="Data_base_Feb_09"/>
      <sheetName val="Dispatch_2_0"/>
      <sheetName val="Addl_40"/>
      <sheetName val="Sheet2"/>
      <sheetName val="FT-05-02IsoBOM"/>
      <sheetName val="1"/>
      <sheetName val="Code"/>
      <sheetName val="Design"/>
      <sheetName val="Coalmine"/>
      <sheetName val="Staff Acco."/>
      <sheetName val="BLR 1"/>
      <sheetName val="GEN"/>
      <sheetName val="GAS"/>
      <sheetName val="DEAE"/>
      <sheetName val="BLR2"/>
      <sheetName val="BLR3"/>
      <sheetName val="BLR4"/>
      <sheetName val="BLR5"/>
      <sheetName val="DEM"/>
      <sheetName val="SAM"/>
      <sheetName val="CHEM"/>
      <sheetName val="COP"/>
      <sheetName val="CFL-KIM"/>
      <sheetName val="XLR_NoRangeSheet"/>
      <sheetName val="B&amp;CM LIST"/>
      <sheetName val="Licensee Information"/>
      <sheetName val="distr RF3"/>
      <sheetName val="HW"/>
      <sheetName val="80S RF3"/>
      <sheetName val="list"/>
      <sheetName val="HLY_-99-005"/>
      <sheetName val="Hydro_Data5"/>
      <sheetName val="dpc_cost5"/>
      <sheetName val="Plant_Availability5"/>
      <sheetName val="Cash_Flow2"/>
      <sheetName val="HLY_-99-006"/>
      <sheetName val="Hydro_Data6"/>
      <sheetName val="dpc_cost6"/>
      <sheetName val="Plant_Availability6"/>
      <sheetName val="Cash_Flow3"/>
      <sheetName val="A_3_73"/>
      <sheetName val="Discom_Details3"/>
      <sheetName val="C_S_GENERATION3"/>
      <sheetName val="HLY_-99-007"/>
      <sheetName val="Hydro_Data7"/>
      <sheetName val="dpc_cost7"/>
      <sheetName val="Plant_Availability7"/>
      <sheetName val="Cash_Flow4"/>
      <sheetName val="A_3_74"/>
      <sheetName val="Discom_Details4"/>
      <sheetName val="C_S_GENERATION4"/>
    </sheetNames>
    <sheetDataSet>
      <sheetData sheetId="0" refreshError="1">
        <row r="1">
          <cell r="D1">
            <v>0</v>
          </cell>
        </row>
      </sheetData>
      <sheetData sheetId="1" refreshError="1">
        <row r="1">
          <cell r="P1">
            <v>0.72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ow r="1">
          <cell r="D1">
            <v>0</v>
          </cell>
        </row>
      </sheetData>
      <sheetData sheetId="44">
        <row r="1">
          <cell r="D1">
            <v>0</v>
          </cell>
        </row>
      </sheetData>
      <sheetData sheetId="45">
        <row r="1">
          <cell r="D1">
            <v>0</v>
          </cell>
        </row>
      </sheetData>
      <sheetData sheetId="46">
        <row r="1">
          <cell r="D1">
            <v>0</v>
          </cell>
        </row>
      </sheetData>
      <sheetData sheetId="47">
        <row r="1">
          <cell r="D1">
            <v>0</v>
          </cell>
        </row>
      </sheetData>
      <sheetData sheetId="48">
        <row r="1">
          <cell r="D1">
            <v>0</v>
          </cell>
        </row>
      </sheetData>
      <sheetData sheetId="49">
        <row r="1">
          <cell r="D1">
            <v>0</v>
          </cell>
        </row>
      </sheetData>
      <sheetData sheetId="50">
        <row r="1">
          <cell r="D1">
            <v>0</v>
          </cell>
        </row>
      </sheetData>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ow r="1">
          <cell r="D1">
            <v>0</v>
          </cell>
        </row>
      </sheetData>
      <sheetData sheetId="60">
        <row r="1">
          <cell r="D1">
            <v>0</v>
          </cell>
        </row>
      </sheetData>
      <sheetData sheetId="61"/>
      <sheetData sheetId="62"/>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ow r="1">
          <cell r="D1">
            <v>0</v>
          </cell>
        </row>
      </sheetData>
      <sheetData sheetId="79" refreshError="1"/>
      <sheetData sheetId="80" refreshError="1"/>
      <sheetData sheetId="81" refreshError="1"/>
      <sheetData sheetId="82">
        <row r="1">
          <cell r="D1">
            <v>0</v>
          </cell>
        </row>
      </sheetData>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ow r="1">
          <cell r="D1">
            <v>0</v>
          </cell>
        </row>
      </sheetData>
      <sheetData sheetId="93">
        <row r="1">
          <cell r="D1">
            <v>0</v>
          </cell>
        </row>
      </sheetData>
      <sheetData sheetId="94">
        <row r="1">
          <cell r="D1">
            <v>0</v>
          </cell>
        </row>
      </sheetData>
      <sheetData sheetId="95">
        <row r="1">
          <cell r="D1">
            <v>0</v>
          </cell>
        </row>
      </sheetData>
      <sheetData sheetId="96">
        <row r="1">
          <cell r="D1">
            <v>0</v>
          </cell>
        </row>
      </sheetData>
      <sheetData sheetId="97">
        <row r="1">
          <cell r="D1">
            <v>0</v>
          </cell>
        </row>
      </sheetData>
      <sheetData sheetId="98">
        <row r="1">
          <cell r="D1">
            <v>0</v>
          </cell>
        </row>
      </sheetData>
      <sheetData sheetId="99">
        <row r="1">
          <cell r="D1">
            <v>0</v>
          </cell>
        </row>
      </sheetData>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vel_qty"/>
      <sheetName val="Nov_04"/>
      <sheetName val="Dec_04"/>
      <sheetName val="Assumptions"/>
      <sheetName val="dpc cost"/>
      <sheetName val="SUMMERY"/>
      <sheetName val="dpc_cost"/>
      <sheetName val="OCM3"/>
      <sheetName val="deduction"/>
      <sheetName val="addition"/>
      <sheetName val="sep01"/>
      <sheetName val="NP"/>
      <sheetName val="PP"/>
    </sheetNames>
    <sheetDataSet>
      <sheetData sheetId="0" refreshError="1">
        <row r="8">
          <cell r="B8">
            <v>195</v>
          </cell>
          <cell r="C8">
            <v>1</v>
          </cell>
        </row>
        <row r="9">
          <cell r="B9">
            <v>195.02500000000001</v>
          </cell>
          <cell r="C9">
            <v>1.05</v>
          </cell>
        </row>
        <row r="10">
          <cell r="B10">
            <v>195.05</v>
          </cell>
          <cell r="C10">
            <v>1.1000000000000001</v>
          </cell>
        </row>
        <row r="11">
          <cell r="B11">
            <v>195.07499999999999</v>
          </cell>
          <cell r="C11">
            <v>1.1499999999999999</v>
          </cell>
        </row>
        <row r="12">
          <cell r="B12">
            <v>195.1</v>
          </cell>
          <cell r="C12">
            <v>1.2</v>
          </cell>
        </row>
        <row r="13">
          <cell r="B13">
            <v>195.125</v>
          </cell>
          <cell r="C13">
            <v>1.25</v>
          </cell>
        </row>
        <row r="14">
          <cell r="B14">
            <v>195.15</v>
          </cell>
          <cell r="C14">
            <v>1.3</v>
          </cell>
        </row>
        <row r="15">
          <cell r="B15">
            <v>195.17500000000001</v>
          </cell>
          <cell r="C15">
            <v>1.35</v>
          </cell>
        </row>
        <row r="16">
          <cell r="B16">
            <v>195.2</v>
          </cell>
          <cell r="C16">
            <v>1.4</v>
          </cell>
        </row>
        <row r="17">
          <cell r="B17">
            <v>195.22499999999999</v>
          </cell>
          <cell r="C17">
            <v>1.45</v>
          </cell>
        </row>
        <row r="18">
          <cell r="B18">
            <v>195.25</v>
          </cell>
          <cell r="C18">
            <v>1.5</v>
          </cell>
        </row>
        <row r="19">
          <cell r="B19">
            <v>195.27500000000001</v>
          </cell>
          <cell r="C19">
            <v>1.55</v>
          </cell>
        </row>
        <row r="20">
          <cell r="B20">
            <v>195.3</v>
          </cell>
          <cell r="C20">
            <v>1.6</v>
          </cell>
        </row>
        <row r="21">
          <cell r="B21">
            <v>195.32499999999999</v>
          </cell>
          <cell r="C21">
            <v>1.65</v>
          </cell>
        </row>
        <row r="22">
          <cell r="B22">
            <v>195.35</v>
          </cell>
          <cell r="C22">
            <v>1.7</v>
          </cell>
        </row>
        <row r="23">
          <cell r="B23">
            <v>195.375</v>
          </cell>
          <cell r="C23">
            <v>1.75</v>
          </cell>
        </row>
        <row r="24">
          <cell r="B24">
            <v>195.4</v>
          </cell>
          <cell r="C24">
            <v>1.8</v>
          </cell>
        </row>
        <row r="25">
          <cell r="B25">
            <v>195.42500000000001</v>
          </cell>
          <cell r="C25">
            <v>1.85</v>
          </cell>
        </row>
        <row r="26">
          <cell r="B26">
            <v>195.45</v>
          </cell>
          <cell r="C26">
            <v>1.9</v>
          </cell>
        </row>
        <row r="27">
          <cell r="B27">
            <v>195.47499999999999</v>
          </cell>
          <cell r="C27">
            <v>1.95</v>
          </cell>
        </row>
        <row r="28">
          <cell r="B28">
            <v>195.5</v>
          </cell>
          <cell r="C28">
            <v>2</v>
          </cell>
        </row>
        <row r="29">
          <cell r="B29">
            <v>195.52500000000001</v>
          </cell>
          <cell r="C29">
            <v>2.0499999999999998</v>
          </cell>
        </row>
        <row r="30">
          <cell r="B30">
            <v>195.55</v>
          </cell>
          <cell r="C30">
            <v>2.1</v>
          </cell>
        </row>
        <row r="31">
          <cell r="B31">
            <v>195.57499999999999</v>
          </cell>
          <cell r="C31">
            <v>2.15</v>
          </cell>
        </row>
        <row r="32">
          <cell r="B32">
            <v>195.6</v>
          </cell>
          <cell r="C32">
            <v>2.2000000000000002</v>
          </cell>
        </row>
        <row r="33">
          <cell r="B33">
            <v>195.625</v>
          </cell>
          <cell r="C33">
            <v>2.25</v>
          </cell>
        </row>
        <row r="34">
          <cell r="B34">
            <v>195.65</v>
          </cell>
          <cell r="C34">
            <v>2.2999999999999998</v>
          </cell>
        </row>
        <row r="35">
          <cell r="B35">
            <v>195.67500000000001</v>
          </cell>
          <cell r="C35">
            <v>2.35</v>
          </cell>
        </row>
        <row r="36">
          <cell r="B36">
            <v>195.7</v>
          </cell>
          <cell r="C36">
            <v>2.4</v>
          </cell>
        </row>
        <row r="37">
          <cell r="B37">
            <v>195.72499999999999</v>
          </cell>
          <cell r="C37">
            <v>2.4500000000000002</v>
          </cell>
        </row>
        <row r="38">
          <cell r="B38">
            <v>195.75</v>
          </cell>
          <cell r="C38">
            <v>2.5</v>
          </cell>
        </row>
        <row r="39">
          <cell r="B39">
            <v>195.77500000000001</v>
          </cell>
          <cell r="C39">
            <v>2.5499999999999998</v>
          </cell>
        </row>
        <row r="40">
          <cell r="B40">
            <v>195.8</v>
          </cell>
          <cell r="C40">
            <v>2.6</v>
          </cell>
        </row>
        <row r="41">
          <cell r="B41">
            <v>195.82499999999999</v>
          </cell>
          <cell r="C41">
            <v>2.65</v>
          </cell>
        </row>
        <row r="42">
          <cell r="B42">
            <v>195.85</v>
          </cell>
          <cell r="C42">
            <v>2.7</v>
          </cell>
        </row>
        <row r="43">
          <cell r="B43">
            <v>195.875</v>
          </cell>
          <cell r="C43">
            <v>2.75</v>
          </cell>
        </row>
        <row r="44">
          <cell r="B44">
            <v>195.9</v>
          </cell>
          <cell r="C44">
            <v>2.8</v>
          </cell>
        </row>
        <row r="45">
          <cell r="B45">
            <v>195.92500000000001</v>
          </cell>
          <cell r="C45">
            <v>2.85</v>
          </cell>
        </row>
        <row r="46">
          <cell r="B46">
            <v>195.95</v>
          </cell>
          <cell r="C46">
            <v>2.9</v>
          </cell>
        </row>
        <row r="47">
          <cell r="B47">
            <v>195.97499999999999</v>
          </cell>
          <cell r="C47">
            <v>2.95</v>
          </cell>
        </row>
        <row r="48">
          <cell r="B48">
            <v>196</v>
          </cell>
          <cell r="C48">
            <v>3</v>
          </cell>
        </row>
        <row r="49">
          <cell r="B49">
            <v>196.02500000000001</v>
          </cell>
          <cell r="C49">
            <v>3.0750000000000002</v>
          </cell>
        </row>
        <row r="50">
          <cell r="B50">
            <v>196.05</v>
          </cell>
          <cell r="C50">
            <v>3.15</v>
          </cell>
        </row>
        <row r="51">
          <cell r="B51">
            <v>196.07499999999999</v>
          </cell>
          <cell r="C51">
            <v>3.2250000000000001</v>
          </cell>
        </row>
        <row r="52">
          <cell r="B52">
            <v>196.1</v>
          </cell>
          <cell r="C52">
            <v>3.3</v>
          </cell>
        </row>
        <row r="53">
          <cell r="B53">
            <v>196.125</v>
          </cell>
          <cell r="C53">
            <v>3.375</v>
          </cell>
        </row>
        <row r="54">
          <cell r="B54">
            <v>196.15</v>
          </cell>
          <cell r="C54">
            <v>3.45</v>
          </cell>
        </row>
        <row r="55">
          <cell r="B55">
            <v>196.17500000000001</v>
          </cell>
          <cell r="C55">
            <v>3.5249999999999999</v>
          </cell>
        </row>
        <row r="56">
          <cell r="B56">
            <v>196.2</v>
          </cell>
          <cell r="C56">
            <v>3.6</v>
          </cell>
        </row>
        <row r="57">
          <cell r="B57">
            <v>196.22499999999999</v>
          </cell>
          <cell r="C57">
            <v>3.6749999999999998</v>
          </cell>
        </row>
        <row r="58">
          <cell r="B58">
            <v>196.25</v>
          </cell>
          <cell r="C58">
            <v>3.75</v>
          </cell>
        </row>
        <row r="59">
          <cell r="B59">
            <v>196.27500000000001</v>
          </cell>
          <cell r="C59">
            <v>3.8250000000000002</v>
          </cell>
        </row>
        <row r="60">
          <cell r="B60">
            <v>196.3</v>
          </cell>
          <cell r="C60">
            <v>3.9</v>
          </cell>
        </row>
        <row r="61">
          <cell r="B61">
            <v>196.32499999999999</v>
          </cell>
          <cell r="C61">
            <v>3.9750000000000001</v>
          </cell>
        </row>
        <row r="62">
          <cell r="B62">
            <v>196.35</v>
          </cell>
          <cell r="C62">
            <v>4.05</v>
          </cell>
        </row>
        <row r="63">
          <cell r="B63">
            <v>196.375</v>
          </cell>
          <cell r="C63">
            <v>4.125</v>
          </cell>
        </row>
        <row r="64">
          <cell r="B64">
            <v>196.4</v>
          </cell>
          <cell r="C64">
            <v>4.2</v>
          </cell>
        </row>
        <row r="65">
          <cell r="B65">
            <v>196.42500000000001</v>
          </cell>
          <cell r="C65">
            <v>4.2750000000000004</v>
          </cell>
        </row>
        <row r="66">
          <cell r="B66">
            <v>196.45</v>
          </cell>
          <cell r="C66">
            <v>4.3499999999999996</v>
          </cell>
        </row>
        <row r="67">
          <cell r="B67">
            <v>196.47499999999999</v>
          </cell>
          <cell r="C67">
            <v>4.4249999999999998</v>
          </cell>
        </row>
        <row r="68">
          <cell r="B68">
            <v>196.5</v>
          </cell>
          <cell r="C68">
            <v>4.5</v>
          </cell>
        </row>
        <row r="69">
          <cell r="B69">
            <v>196.52500000000001</v>
          </cell>
          <cell r="C69">
            <v>4.5750000000000002</v>
          </cell>
        </row>
        <row r="70">
          <cell r="B70">
            <v>196.55</v>
          </cell>
          <cell r="C70">
            <v>4.6500000000000004</v>
          </cell>
        </row>
        <row r="71">
          <cell r="B71">
            <v>196.57499999999999</v>
          </cell>
          <cell r="C71">
            <v>4.7249999999999996</v>
          </cell>
        </row>
        <row r="72">
          <cell r="B72">
            <v>196.6</v>
          </cell>
          <cell r="C72">
            <v>4.8</v>
          </cell>
        </row>
        <row r="73">
          <cell r="B73">
            <v>196.625</v>
          </cell>
          <cell r="C73">
            <v>4.875</v>
          </cell>
        </row>
        <row r="74">
          <cell r="B74">
            <v>196.65</v>
          </cell>
          <cell r="C74">
            <v>4.95</v>
          </cell>
        </row>
        <row r="75">
          <cell r="B75">
            <v>196.67500000000001</v>
          </cell>
          <cell r="C75">
            <v>5.0250000000000004</v>
          </cell>
        </row>
        <row r="76">
          <cell r="B76">
            <v>196.7</v>
          </cell>
          <cell r="C76">
            <v>5.0999999999999996</v>
          </cell>
        </row>
        <row r="77">
          <cell r="B77">
            <v>196.72499999999999</v>
          </cell>
          <cell r="C77">
            <v>5.1749999999999998</v>
          </cell>
        </row>
        <row r="78">
          <cell r="B78">
            <v>196.75</v>
          </cell>
          <cell r="C78">
            <v>5.25</v>
          </cell>
        </row>
        <row r="79">
          <cell r="B79">
            <v>196.77500000000001</v>
          </cell>
          <cell r="C79">
            <v>5.3250000000000002</v>
          </cell>
        </row>
        <row r="80">
          <cell r="B80">
            <v>196.8</v>
          </cell>
          <cell r="C80">
            <v>5.4</v>
          </cell>
        </row>
        <row r="81">
          <cell r="B81">
            <v>196.82499999999999</v>
          </cell>
          <cell r="C81">
            <v>5.4749999999999996</v>
          </cell>
        </row>
        <row r="82">
          <cell r="B82">
            <v>196.85</v>
          </cell>
          <cell r="C82">
            <v>5.55</v>
          </cell>
        </row>
        <row r="83">
          <cell r="B83">
            <v>196.875</v>
          </cell>
          <cell r="C83">
            <v>5.625</v>
          </cell>
        </row>
        <row r="84">
          <cell r="B84">
            <v>196.9</v>
          </cell>
          <cell r="C84">
            <v>5.7</v>
          </cell>
        </row>
        <row r="85">
          <cell r="B85">
            <v>196.92500000000001</v>
          </cell>
          <cell r="C85">
            <v>5.7750000000000004</v>
          </cell>
        </row>
        <row r="86">
          <cell r="B86">
            <v>196.95</v>
          </cell>
          <cell r="C86">
            <v>5.85</v>
          </cell>
        </row>
        <row r="87">
          <cell r="B87">
            <v>196.97499999999999</v>
          </cell>
          <cell r="C87">
            <v>5.9249999999999998</v>
          </cell>
        </row>
        <row r="88">
          <cell r="B88">
            <v>197</v>
          </cell>
          <cell r="C88">
            <v>6</v>
          </cell>
        </row>
        <row r="89">
          <cell r="B89">
            <v>197.02500000000001</v>
          </cell>
          <cell r="C89">
            <v>6.125</v>
          </cell>
        </row>
        <row r="90">
          <cell r="B90">
            <v>197.05</v>
          </cell>
          <cell r="C90">
            <v>6.25</v>
          </cell>
        </row>
        <row r="91">
          <cell r="B91">
            <v>197.07499999999999</v>
          </cell>
          <cell r="C91">
            <v>6.375</v>
          </cell>
        </row>
        <row r="92">
          <cell r="B92">
            <v>197.1</v>
          </cell>
          <cell r="C92">
            <v>6.5</v>
          </cell>
        </row>
        <row r="93">
          <cell r="B93">
            <v>197.125</v>
          </cell>
          <cell r="C93">
            <v>6.625</v>
          </cell>
        </row>
        <row r="94">
          <cell r="B94">
            <v>197.15</v>
          </cell>
          <cell r="C94">
            <v>6.75</v>
          </cell>
        </row>
        <row r="95">
          <cell r="B95">
            <v>197.17500000000001</v>
          </cell>
          <cell r="C95">
            <v>6.875</v>
          </cell>
        </row>
        <row r="96">
          <cell r="B96">
            <v>197.2</v>
          </cell>
          <cell r="C96">
            <v>7</v>
          </cell>
        </row>
        <row r="97">
          <cell r="B97">
            <v>197.22499999999999</v>
          </cell>
          <cell r="C97">
            <v>7.125</v>
          </cell>
        </row>
        <row r="98">
          <cell r="B98">
            <v>197.25</v>
          </cell>
          <cell r="C98">
            <v>7.25</v>
          </cell>
        </row>
        <row r="99">
          <cell r="B99">
            <v>197.27500000000001</v>
          </cell>
          <cell r="C99">
            <v>7.375</v>
          </cell>
        </row>
        <row r="100">
          <cell r="B100">
            <v>197.3</v>
          </cell>
          <cell r="C100">
            <v>7.5</v>
          </cell>
        </row>
        <row r="101">
          <cell r="B101">
            <v>197.32499999999999</v>
          </cell>
          <cell r="C101">
            <v>7.625</v>
          </cell>
        </row>
        <row r="102">
          <cell r="B102">
            <v>197.35</v>
          </cell>
          <cell r="C102">
            <v>7.75</v>
          </cell>
        </row>
        <row r="103">
          <cell r="B103">
            <v>197.375</v>
          </cell>
          <cell r="C103">
            <v>7.875</v>
          </cell>
        </row>
        <row r="104">
          <cell r="B104">
            <v>197.4</v>
          </cell>
          <cell r="C104">
            <v>8</v>
          </cell>
        </row>
        <row r="105">
          <cell r="B105">
            <v>197.42500000000001</v>
          </cell>
          <cell r="C105">
            <v>8.125</v>
          </cell>
        </row>
        <row r="106">
          <cell r="B106">
            <v>197.45</v>
          </cell>
          <cell r="C106">
            <v>8.25</v>
          </cell>
        </row>
        <row r="107">
          <cell r="B107">
            <v>197.47499999999999</v>
          </cell>
          <cell r="C107">
            <v>8.375</v>
          </cell>
        </row>
        <row r="108">
          <cell r="B108">
            <v>197.5</v>
          </cell>
          <cell r="C108">
            <v>8.5</v>
          </cell>
        </row>
        <row r="109">
          <cell r="B109">
            <v>197.52500000000001</v>
          </cell>
          <cell r="C109">
            <v>8.625</v>
          </cell>
        </row>
        <row r="110">
          <cell r="B110">
            <v>197.55000000000049</v>
          </cell>
          <cell r="C110">
            <v>8.75</v>
          </cell>
        </row>
        <row r="111">
          <cell r="B111">
            <v>197.5750000000005</v>
          </cell>
          <cell r="C111">
            <v>8.875</v>
          </cell>
        </row>
        <row r="112">
          <cell r="B112">
            <v>197.6</v>
          </cell>
          <cell r="C112">
            <v>9</v>
          </cell>
        </row>
        <row r="113">
          <cell r="B113">
            <v>197.625</v>
          </cell>
          <cell r="C113">
            <v>9.125</v>
          </cell>
        </row>
        <row r="114">
          <cell r="B114">
            <v>197.65</v>
          </cell>
          <cell r="C114">
            <v>9.25</v>
          </cell>
        </row>
        <row r="115">
          <cell r="B115">
            <v>197.67500000000001</v>
          </cell>
          <cell r="C115">
            <v>9.375</v>
          </cell>
        </row>
        <row r="116">
          <cell r="B116">
            <v>197.7</v>
          </cell>
          <cell r="C116">
            <v>9.5</v>
          </cell>
        </row>
        <row r="117">
          <cell r="B117">
            <v>197.72499999999999</v>
          </cell>
          <cell r="C117">
            <v>9.625</v>
          </cell>
        </row>
        <row r="118">
          <cell r="B118">
            <v>197.75</v>
          </cell>
          <cell r="C118">
            <v>9.75</v>
          </cell>
        </row>
        <row r="119">
          <cell r="B119">
            <v>197.77500000000001</v>
          </cell>
          <cell r="C119">
            <v>9.875</v>
          </cell>
        </row>
        <row r="120">
          <cell r="B120">
            <v>197.8</v>
          </cell>
          <cell r="C120">
            <v>10</v>
          </cell>
        </row>
        <row r="121">
          <cell r="B121">
            <v>197.82499999999999</v>
          </cell>
          <cell r="C121">
            <v>10.125</v>
          </cell>
        </row>
        <row r="122">
          <cell r="B122">
            <v>197.85</v>
          </cell>
          <cell r="C122">
            <v>10.25</v>
          </cell>
        </row>
        <row r="123">
          <cell r="B123">
            <v>197.875</v>
          </cell>
          <cell r="C123">
            <v>10.375</v>
          </cell>
        </row>
        <row r="124">
          <cell r="B124">
            <v>197.9</v>
          </cell>
          <cell r="C124">
            <v>10.5</v>
          </cell>
        </row>
        <row r="125">
          <cell r="B125">
            <v>197.92500000000001</v>
          </cell>
          <cell r="C125">
            <v>10.625</v>
          </cell>
        </row>
        <row r="126">
          <cell r="B126">
            <v>197.95</v>
          </cell>
          <cell r="C126">
            <v>10.75</v>
          </cell>
        </row>
        <row r="127">
          <cell r="B127">
            <v>197.97499999999999</v>
          </cell>
          <cell r="C127">
            <v>10.875</v>
          </cell>
        </row>
        <row r="128">
          <cell r="B128">
            <v>198</v>
          </cell>
          <cell r="C128">
            <v>11</v>
          </cell>
        </row>
        <row r="129">
          <cell r="B129">
            <v>198.02500000000001</v>
          </cell>
          <cell r="C129">
            <v>11.15</v>
          </cell>
        </row>
        <row r="130">
          <cell r="B130">
            <v>198.05</v>
          </cell>
          <cell r="C130">
            <v>11.3</v>
          </cell>
        </row>
        <row r="131">
          <cell r="B131">
            <v>198.07499999999999</v>
          </cell>
          <cell r="C131">
            <v>11.45</v>
          </cell>
        </row>
        <row r="132">
          <cell r="B132">
            <v>198.1</v>
          </cell>
          <cell r="C132">
            <v>11.6</v>
          </cell>
        </row>
        <row r="133">
          <cell r="B133">
            <v>198.125</v>
          </cell>
          <cell r="C133">
            <v>11.75</v>
          </cell>
        </row>
        <row r="134">
          <cell r="B134">
            <v>198.15</v>
          </cell>
          <cell r="C134">
            <v>11.9</v>
          </cell>
        </row>
        <row r="135">
          <cell r="B135">
            <v>198.17500000000001</v>
          </cell>
          <cell r="C135">
            <v>12.05</v>
          </cell>
        </row>
        <row r="136">
          <cell r="B136">
            <v>198.2</v>
          </cell>
          <cell r="C136">
            <v>12.2</v>
          </cell>
        </row>
        <row r="137">
          <cell r="B137">
            <v>198.22499999999999</v>
          </cell>
          <cell r="C137">
            <v>12.35</v>
          </cell>
        </row>
        <row r="138">
          <cell r="B138">
            <v>198.25</v>
          </cell>
          <cell r="C138">
            <v>12.5</v>
          </cell>
        </row>
        <row r="139">
          <cell r="B139">
            <v>198.27500000000001</v>
          </cell>
          <cell r="C139">
            <v>12.65</v>
          </cell>
        </row>
        <row r="140">
          <cell r="B140">
            <v>198.3</v>
          </cell>
          <cell r="C140">
            <v>12.8</v>
          </cell>
        </row>
        <row r="141">
          <cell r="B141">
            <v>198.32499999999999</v>
          </cell>
          <cell r="C141">
            <v>12.95</v>
          </cell>
        </row>
        <row r="142">
          <cell r="B142">
            <v>198.35</v>
          </cell>
          <cell r="C142">
            <v>13.1</v>
          </cell>
        </row>
        <row r="143">
          <cell r="B143">
            <v>198.375</v>
          </cell>
          <cell r="C143">
            <v>13.25</v>
          </cell>
        </row>
        <row r="144">
          <cell r="B144">
            <v>198.4</v>
          </cell>
          <cell r="C144">
            <v>13.4</v>
          </cell>
        </row>
        <row r="145">
          <cell r="B145">
            <v>198.42500000000001</v>
          </cell>
          <cell r="C145">
            <v>13.55</v>
          </cell>
        </row>
        <row r="146">
          <cell r="B146">
            <v>198.45</v>
          </cell>
          <cell r="C146">
            <v>13.7</v>
          </cell>
        </row>
        <row r="147">
          <cell r="B147">
            <v>198.47499999999999</v>
          </cell>
          <cell r="C147">
            <v>13.85</v>
          </cell>
        </row>
        <row r="148">
          <cell r="B148">
            <v>198.5</v>
          </cell>
          <cell r="C148">
            <v>14</v>
          </cell>
        </row>
        <row r="149">
          <cell r="B149">
            <v>198.52500000000001</v>
          </cell>
          <cell r="C149">
            <v>14.2</v>
          </cell>
        </row>
        <row r="150">
          <cell r="B150">
            <v>198.55</v>
          </cell>
          <cell r="C150">
            <v>14.4</v>
          </cell>
        </row>
        <row r="151">
          <cell r="B151">
            <v>198.57499999999999</v>
          </cell>
          <cell r="C151">
            <v>14.6</v>
          </cell>
        </row>
        <row r="152">
          <cell r="B152">
            <v>198.6</v>
          </cell>
          <cell r="C152">
            <v>14.8</v>
          </cell>
        </row>
        <row r="153">
          <cell r="B153">
            <v>198.625</v>
          </cell>
          <cell r="C153">
            <v>15</v>
          </cell>
        </row>
        <row r="154">
          <cell r="B154">
            <v>198.65</v>
          </cell>
          <cell r="C154">
            <v>15.2</v>
          </cell>
        </row>
        <row r="155">
          <cell r="B155">
            <v>198.67500000000001</v>
          </cell>
          <cell r="C155">
            <v>15.4</v>
          </cell>
        </row>
        <row r="156">
          <cell r="B156">
            <v>198.7</v>
          </cell>
          <cell r="C156">
            <v>15.6</v>
          </cell>
        </row>
        <row r="157">
          <cell r="B157">
            <v>198.72499999999999</v>
          </cell>
          <cell r="C157">
            <v>15.8</v>
          </cell>
        </row>
        <row r="158">
          <cell r="B158">
            <v>198.75</v>
          </cell>
          <cell r="C158">
            <v>16</v>
          </cell>
        </row>
        <row r="159">
          <cell r="B159">
            <v>198.77500000000001</v>
          </cell>
          <cell r="C159">
            <v>16.2</v>
          </cell>
        </row>
        <row r="160">
          <cell r="B160">
            <v>198.8</v>
          </cell>
          <cell r="C160">
            <v>16.399999999999999</v>
          </cell>
        </row>
        <row r="161">
          <cell r="B161">
            <v>198.82499999999999</v>
          </cell>
          <cell r="C161">
            <v>16.600000000000001</v>
          </cell>
        </row>
        <row r="162">
          <cell r="B162">
            <v>198.85</v>
          </cell>
          <cell r="C162">
            <v>16.8</v>
          </cell>
        </row>
        <row r="163">
          <cell r="B163">
            <v>198.875</v>
          </cell>
          <cell r="C163">
            <v>17</v>
          </cell>
        </row>
        <row r="164">
          <cell r="B164">
            <v>198.9</v>
          </cell>
          <cell r="C164">
            <v>17.2</v>
          </cell>
        </row>
        <row r="165">
          <cell r="B165">
            <v>198.92500000000001</v>
          </cell>
          <cell r="C165">
            <v>17.399999999999999</v>
          </cell>
        </row>
        <row r="166">
          <cell r="B166">
            <v>198.95</v>
          </cell>
          <cell r="C166">
            <v>17.600000000000001</v>
          </cell>
        </row>
        <row r="167">
          <cell r="B167">
            <v>198.97499999999999</v>
          </cell>
          <cell r="C167">
            <v>17.8</v>
          </cell>
        </row>
        <row r="168">
          <cell r="B168">
            <v>199</v>
          </cell>
          <cell r="C168">
            <v>18</v>
          </cell>
        </row>
        <row r="169">
          <cell r="B169">
            <v>199.02500000000001</v>
          </cell>
          <cell r="C169">
            <v>18.2</v>
          </cell>
        </row>
        <row r="170">
          <cell r="B170">
            <v>199.05</v>
          </cell>
          <cell r="C170">
            <v>18.399999999999999</v>
          </cell>
        </row>
        <row r="171">
          <cell r="B171">
            <v>199.07499999999999</v>
          </cell>
          <cell r="C171">
            <v>18.600000000000001</v>
          </cell>
        </row>
        <row r="172">
          <cell r="B172">
            <v>199.1</v>
          </cell>
          <cell r="C172">
            <v>18.8</v>
          </cell>
        </row>
        <row r="173">
          <cell r="B173">
            <v>199.125</v>
          </cell>
          <cell r="C173">
            <v>19</v>
          </cell>
        </row>
        <row r="174">
          <cell r="B174">
            <v>199.15</v>
          </cell>
          <cell r="C174">
            <v>19.2</v>
          </cell>
        </row>
        <row r="175">
          <cell r="B175">
            <v>199.17500000000001</v>
          </cell>
          <cell r="C175">
            <v>19.399999999999999</v>
          </cell>
        </row>
        <row r="176">
          <cell r="B176">
            <v>199.2</v>
          </cell>
          <cell r="C176">
            <v>19.600000000000001</v>
          </cell>
        </row>
        <row r="177">
          <cell r="B177">
            <v>199.22499999999999</v>
          </cell>
          <cell r="C177">
            <v>19.8</v>
          </cell>
        </row>
        <row r="178">
          <cell r="B178">
            <v>199.25</v>
          </cell>
          <cell r="C178">
            <v>20</v>
          </cell>
        </row>
        <row r="179">
          <cell r="B179">
            <v>199.27500000000001</v>
          </cell>
          <cell r="C179">
            <v>20.2</v>
          </cell>
        </row>
        <row r="180">
          <cell r="B180">
            <v>199.3</v>
          </cell>
          <cell r="C180">
            <v>20.399999999999999</v>
          </cell>
        </row>
        <row r="181">
          <cell r="B181">
            <v>199.32499999999999</v>
          </cell>
          <cell r="C181">
            <v>20.6</v>
          </cell>
        </row>
        <row r="182">
          <cell r="B182">
            <v>199.35</v>
          </cell>
          <cell r="C182">
            <v>20.8</v>
          </cell>
        </row>
        <row r="183">
          <cell r="B183">
            <v>199.375</v>
          </cell>
          <cell r="C183">
            <v>21</v>
          </cell>
        </row>
        <row r="184">
          <cell r="B184">
            <v>199.4</v>
          </cell>
          <cell r="C184">
            <v>21.2</v>
          </cell>
        </row>
        <row r="185">
          <cell r="B185">
            <v>199.42500000000001</v>
          </cell>
          <cell r="C185">
            <v>21.4</v>
          </cell>
        </row>
        <row r="186">
          <cell r="B186">
            <v>199.45</v>
          </cell>
          <cell r="C186">
            <v>21.6</v>
          </cell>
        </row>
        <row r="187">
          <cell r="B187">
            <v>199.47499999999999</v>
          </cell>
          <cell r="C187">
            <v>21.8</v>
          </cell>
        </row>
        <row r="188">
          <cell r="B188">
            <v>199.5</v>
          </cell>
          <cell r="C188">
            <v>22</v>
          </cell>
        </row>
        <row r="189">
          <cell r="B189">
            <v>199.52500000000001</v>
          </cell>
          <cell r="C189">
            <v>22.274999999999999</v>
          </cell>
        </row>
        <row r="190">
          <cell r="B190">
            <v>199.55</v>
          </cell>
          <cell r="C190">
            <v>22.55</v>
          </cell>
        </row>
        <row r="191">
          <cell r="B191">
            <v>199.57499999999999</v>
          </cell>
          <cell r="C191">
            <v>22.824999999999999</v>
          </cell>
        </row>
        <row r="192">
          <cell r="B192">
            <v>199.6</v>
          </cell>
          <cell r="C192">
            <v>23.1</v>
          </cell>
        </row>
        <row r="193">
          <cell r="B193">
            <v>199.625</v>
          </cell>
          <cell r="C193">
            <v>23.375</v>
          </cell>
        </row>
        <row r="194">
          <cell r="B194">
            <v>199.65</v>
          </cell>
          <cell r="C194">
            <v>23.65</v>
          </cell>
        </row>
        <row r="195">
          <cell r="B195">
            <v>199.67500000000001</v>
          </cell>
          <cell r="C195">
            <v>23.925000000000001</v>
          </cell>
        </row>
        <row r="196">
          <cell r="B196">
            <v>199.7</v>
          </cell>
          <cell r="C196">
            <v>24.2</v>
          </cell>
        </row>
        <row r="197">
          <cell r="B197">
            <v>199.72499999999999</v>
          </cell>
          <cell r="C197">
            <v>24.475000000000001</v>
          </cell>
        </row>
        <row r="198">
          <cell r="B198">
            <v>199.75</v>
          </cell>
          <cell r="C198">
            <v>24.75</v>
          </cell>
        </row>
        <row r="199">
          <cell r="B199">
            <v>199.77500000000001</v>
          </cell>
          <cell r="C199">
            <v>25.024999999999999</v>
          </cell>
        </row>
        <row r="200">
          <cell r="B200">
            <v>199.8</v>
          </cell>
          <cell r="C200">
            <v>25.3</v>
          </cell>
        </row>
        <row r="201">
          <cell r="B201">
            <v>199.82499999999999</v>
          </cell>
          <cell r="C201">
            <v>25.574999999999999</v>
          </cell>
        </row>
        <row r="202">
          <cell r="B202">
            <v>199.85</v>
          </cell>
          <cell r="C202">
            <v>25.85</v>
          </cell>
        </row>
        <row r="203">
          <cell r="B203">
            <v>199.875</v>
          </cell>
          <cell r="C203">
            <v>26.125</v>
          </cell>
        </row>
        <row r="204">
          <cell r="B204">
            <v>199.9</v>
          </cell>
          <cell r="C204">
            <v>26.4</v>
          </cell>
        </row>
        <row r="205">
          <cell r="B205">
            <v>199.92500000000001</v>
          </cell>
          <cell r="C205">
            <v>26.675000000000001</v>
          </cell>
        </row>
        <row r="206">
          <cell r="B206">
            <v>199.95</v>
          </cell>
          <cell r="C206">
            <v>26.95</v>
          </cell>
        </row>
        <row r="207">
          <cell r="B207">
            <v>199.97499999999999</v>
          </cell>
          <cell r="C207">
            <v>27.225000000000001</v>
          </cell>
        </row>
        <row r="208">
          <cell r="B208">
            <v>200</v>
          </cell>
          <cell r="C208">
            <v>27.5</v>
          </cell>
        </row>
        <row r="209">
          <cell r="B209">
            <v>200.02500000000001</v>
          </cell>
          <cell r="C209">
            <v>27.8</v>
          </cell>
        </row>
        <row r="210">
          <cell r="B210">
            <v>200.05</v>
          </cell>
          <cell r="C210">
            <v>28.1</v>
          </cell>
        </row>
        <row r="211">
          <cell r="B211">
            <v>200.07499999999999</v>
          </cell>
          <cell r="C211">
            <v>28.4</v>
          </cell>
        </row>
        <row r="212">
          <cell r="B212">
            <v>200.1</v>
          </cell>
          <cell r="C212">
            <v>28.7</v>
          </cell>
        </row>
        <row r="213">
          <cell r="B213">
            <v>200.12500000000108</v>
          </cell>
          <cell r="C213">
            <v>29</v>
          </cell>
        </row>
        <row r="214">
          <cell r="B214">
            <v>200.15000000000109</v>
          </cell>
          <cell r="C214">
            <v>29.3</v>
          </cell>
        </row>
        <row r="215">
          <cell r="B215">
            <v>200.17500000000109</v>
          </cell>
          <cell r="C215">
            <v>29.6</v>
          </cell>
        </row>
        <row r="216">
          <cell r="B216">
            <v>200.2000000000011</v>
          </cell>
          <cell r="C216">
            <v>29.9</v>
          </cell>
        </row>
        <row r="217">
          <cell r="B217">
            <v>200.2250000000011</v>
          </cell>
          <cell r="C217">
            <v>30.2</v>
          </cell>
        </row>
        <row r="218">
          <cell r="B218">
            <v>200.25000000000111</v>
          </cell>
          <cell r="C218">
            <v>30.5</v>
          </cell>
        </row>
        <row r="219">
          <cell r="B219">
            <v>200.27500000000111</v>
          </cell>
          <cell r="C219">
            <v>30.8</v>
          </cell>
        </row>
        <row r="220">
          <cell r="B220">
            <v>200.30000000000112</v>
          </cell>
          <cell r="C220">
            <v>31.1</v>
          </cell>
        </row>
        <row r="221">
          <cell r="B221">
            <v>200.32500000000113</v>
          </cell>
          <cell r="C221">
            <v>31.4</v>
          </cell>
        </row>
        <row r="222">
          <cell r="B222">
            <v>200.35000000000113</v>
          </cell>
          <cell r="C222">
            <v>31.7</v>
          </cell>
        </row>
        <row r="223">
          <cell r="B223">
            <v>200.37500000000114</v>
          </cell>
          <cell r="C223">
            <v>32</v>
          </cell>
        </row>
        <row r="224">
          <cell r="B224">
            <v>200.40000000000114</v>
          </cell>
          <cell r="C224">
            <v>32.299999999999997</v>
          </cell>
        </row>
        <row r="225">
          <cell r="B225">
            <v>200.42500000000115</v>
          </cell>
          <cell r="C225">
            <v>32.6</v>
          </cell>
        </row>
        <row r="226">
          <cell r="B226">
            <v>200.45000000000115</v>
          </cell>
          <cell r="C226">
            <v>32.9</v>
          </cell>
        </row>
        <row r="227">
          <cell r="B227">
            <v>200.47500000000116</v>
          </cell>
          <cell r="C227">
            <v>33.200000000000003</v>
          </cell>
        </row>
        <row r="228">
          <cell r="B228">
            <v>200.5</v>
          </cell>
          <cell r="C228">
            <v>33.49999999999995</v>
          </cell>
        </row>
        <row r="229">
          <cell r="B229">
            <v>200.52500000000001</v>
          </cell>
          <cell r="C229">
            <v>33.87499999999995</v>
          </cell>
        </row>
        <row r="230">
          <cell r="B230">
            <v>200.55</v>
          </cell>
          <cell r="C230">
            <v>34.24999999999995</v>
          </cell>
        </row>
        <row r="231">
          <cell r="B231">
            <v>200.57499999999999</v>
          </cell>
          <cell r="C231">
            <v>34.62499999999995</v>
          </cell>
        </row>
        <row r="232">
          <cell r="B232">
            <v>200.6</v>
          </cell>
          <cell r="C232">
            <v>34.99999999999995</v>
          </cell>
        </row>
        <row r="233">
          <cell r="B233">
            <v>200.625</v>
          </cell>
          <cell r="C233">
            <v>35.37499999999995</v>
          </cell>
        </row>
        <row r="234">
          <cell r="B234">
            <v>200.65</v>
          </cell>
          <cell r="C234">
            <v>35.74999999999995</v>
          </cell>
        </row>
        <row r="235">
          <cell r="B235">
            <v>200.67500000000001</v>
          </cell>
          <cell r="C235">
            <v>36.12499999999995</v>
          </cell>
        </row>
        <row r="236">
          <cell r="B236">
            <v>200.7</v>
          </cell>
          <cell r="C236">
            <v>36.49999999999995</v>
          </cell>
        </row>
        <row r="237">
          <cell r="B237">
            <v>200.72499999999999</v>
          </cell>
          <cell r="C237">
            <v>36.87499999999995</v>
          </cell>
        </row>
        <row r="238">
          <cell r="B238">
            <v>200.75</v>
          </cell>
          <cell r="C238">
            <v>37.24999999999995</v>
          </cell>
        </row>
        <row r="239">
          <cell r="B239">
            <v>200.77500000000001</v>
          </cell>
          <cell r="C239">
            <v>37.62499999999995</v>
          </cell>
        </row>
        <row r="240">
          <cell r="B240">
            <v>200.8</v>
          </cell>
          <cell r="C240">
            <v>37.99999999999995</v>
          </cell>
        </row>
        <row r="241">
          <cell r="B241">
            <v>200.82499999999999</v>
          </cell>
          <cell r="C241">
            <v>38.37499999999995</v>
          </cell>
        </row>
        <row r="242">
          <cell r="B242">
            <v>200.85</v>
          </cell>
          <cell r="C242">
            <v>38.74999999999995</v>
          </cell>
        </row>
        <row r="243">
          <cell r="B243">
            <v>200.875</v>
          </cell>
          <cell r="C243">
            <v>39.12499999999995</v>
          </cell>
        </row>
        <row r="244">
          <cell r="B244">
            <v>200.9</v>
          </cell>
          <cell r="C244">
            <v>39.49999999999995</v>
          </cell>
        </row>
        <row r="245">
          <cell r="B245">
            <v>200.92500000000001</v>
          </cell>
          <cell r="C245">
            <v>39.87499999999995</v>
          </cell>
        </row>
        <row r="246">
          <cell r="B246">
            <v>200.95</v>
          </cell>
          <cell r="C246">
            <v>40.24999999999995</v>
          </cell>
        </row>
        <row r="247">
          <cell r="B247">
            <v>200.97499999999999</v>
          </cell>
          <cell r="C247">
            <v>40.62499999999995</v>
          </cell>
        </row>
        <row r="248">
          <cell r="B248">
            <v>201</v>
          </cell>
          <cell r="C248">
            <v>41</v>
          </cell>
        </row>
        <row r="249">
          <cell r="B249">
            <v>201.02500000000001</v>
          </cell>
          <cell r="C249">
            <v>41.375</v>
          </cell>
        </row>
        <row r="250">
          <cell r="B250">
            <v>201.05</v>
          </cell>
          <cell r="C250">
            <v>41.75</v>
          </cell>
        </row>
        <row r="251">
          <cell r="B251">
            <v>201.07499999999999</v>
          </cell>
          <cell r="C251">
            <v>42.125</v>
          </cell>
        </row>
        <row r="252">
          <cell r="B252">
            <v>201.1</v>
          </cell>
          <cell r="C252">
            <v>42.5</v>
          </cell>
        </row>
        <row r="253">
          <cell r="B253">
            <v>201.125</v>
          </cell>
          <cell r="C253">
            <v>42.875</v>
          </cell>
        </row>
        <row r="254">
          <cell r="B254">
            <v>201.15</v>
          </cell>
          <cell r="C254">
            <v>43.25</v>
          </cell>
        </row>
        <row r="255">
          <cell r="B255">
            <v>201.17500000000001</v>
          </cell>
          <cell r="C255">
            <v>43.625</v>
          </cell>
        </row>
        <row r="256">
          <cell r="B256">
            <v>201.2</v>
          </cell>
          <cell r="C256">
            <v>44</v>
          </cell>
        </row>
        <row r="257">
          <cell r="B257">
            <v>201.22499999999999</v>
          </cell>
          <cell r="C257">
            <v>44.375</v>
          </cell>
        </row>
        <row r="258">
          <cell r="B258">
            <v>201.25</v>
          </cell>
          <cell r="C258">
            <v>44.75</v>
          </cell>
        </row>
        <row r="259">
          <cell r="B259">
            <v>201.27500000000001</v>
          </cell>
          <cell r="C259">
            <v>45.125</v>
          </cell>
        </row>
        <row r="260">
          <cell r="B260">
            <v>201.3</v>
          </cell>
          <cell r="C260">
            <v>45.5</v>
          </cell>
        </row>
        <row r="261">
          <cell r="B261">
            <v>201.32499999999999</v>
          </cell>
          <cell r="C261">
            <v>45.875</v>
          </cell>
        </row>
        <row r="262">
          <cell r="B262">
            <v>201.35</v>
          </cell>
          <cell r="C262">
            <v>46.25</v>
          </cell>
        </row>
        <row r="263">
          <cell r="B263">
            <v>201.375</v>
          </cell>
          <cell r="C263">
            <v>46.625</v>
          </cell>
        </row>
        <row r="264">
          <cell r="B264">
            <v>201.4</v>
          </cell>
          <cell r="C264">
            <v>47</v>
          </cell>
        </row>
        <row r="265">
          <cell r="B265">
            <v>201.42500000000001</v>
          </cell>
          <cell r="C265">
            <v>47.375</v>
          </cell>
        </row>
        <row r="266">
          <cell r="B266">
            <v>201.45</v>
          </cell>
          <cell r="C266">
            <v>47.75</v>
          </cell>
        </row>
        <row r="267">
          <cell r="B267">
            <v>201.47499999999999</v>
          </cell>
          <cell r="C267">
            <v>48.125</v>
          </cell>
        </row>
        <row r="268">
          <cell r="B268">
            <v>201.5</v>
          </cell>
          <cell r="C268">
            <v>48.5</v>
          </cell>
        </row>
        <row r="269">
          <cell r="B269">
            <v>201.52500000000001</v>
          </cell>
          <cell r="C269">
            <v>48.924999999999997</v>
          </cell>
        </row>
        <row r="270">
          <cell r="B270">
            <v>201.55</v>
          </cell>
          <cell r="C270">
            <v>49.35</v>
          </cell>
        </row>
        <row r="271">
          <cell r="B271">
            <v>201.57499999999999</v>
          </cell>
          <cell r="C271">
            <v>49.774999999999999</v>
          </cell>
        </row>
        <row r="272">
          <cell r="B272">
            <v>201.6</v>
          </cell>
          <cell r="C272">
            <v>50.2</v>
          </cell>
        </row>
        <row r="273">
          <cell r="B273">
            <v>201.625</v>
          </cell>
          <cell r="C273">
            <v>50.625</v>
          </cell>
        </row>
        <row r="274">
          <cell r="B274">
            <v>201.65</v>
          </cell>
          <cell r="C274">
            <v>51.05</v>
          </cell>
        </row>
        <row r="275">
          <cell r="B275">
            <v>201.67500000000001</v>
          </cell>
          <cell r="C275">
            <v>51.475000000000001</v>
          </cell>
        </row>
        <row r="276">
          <cell r="B276">
            <v>201.7</v>
          </cell>
          <cell r="C276">
            <v>51.9</v>
          </cell>
        </row>
        <row r="277">
          <cell r="B277">
            <v>201.72499999999999</v>
          </cell>
          <cell r="C277">
            <v>52.325000000000003</v>
          </cell>
        </row>
        <row r="278">
          <cell r="B278">
            <v>201.75</v>
          </cell>
          <cell r="C278">
            <v>52.75</v>
          </cell>
        </row>
        <row r="279">
          <cell r="B279">
            <v>201.77500000000001</v>
          </cell>
          <cell r="C279">
            <v>53.174999999999997</v>
          </cell>
        </row>
        <row r="280">
          <cell r="B280">
            <v>201.8</v>
          </cell>
          <cell r="C280">
            <v>53.6</v>
          </cell>
        </row>
        <row r="281">
          <cell r="B281">
            <v>201.82499999999999</v>
          </cell>
          <cell r="C281">
            <v>54.024999999999999</v>
          </cell>
        </row>
        <row r="282">
          <cell r="B282">
            <v>201.85</v>
          </cell>
          <cell r="C282">
            <v>54.45</v>
          </cell>
        </row>
        <row r="283">
          <cell r="B283">
            <v>201.875</v>
          </cell>
          <cell r="C283">
            <v>54.875</v>
          </cell>
        </row>
        <row r="284">
          <cell r="B284">
            <v>201.9</v>
          </cell>
          <cell r="C284">
            <v>55.3</v>
          </cell>
        </row>
        <row r="285">
          <cell r="B285">
            <v>201.92500000000001</v>
          </cell>
          <cell r="C285">
            <v>55.725000000000001</v>
          </cell>
        </row>
        <row r="286">
          <cell r="B286">
            <v>201.95</v>
          </cell>
          <cell r="C286">
            <v>56.15</v>
          </cell>
        </row>
        <row r="287">
          <cell r="B287">
            <v>201.97499999999999</v>
          </cell>
          <cell r="C287">
            <v>56.575000000000003</v>
          </cell>
        </row>
        <row r="288">
          <cell r="B288">
            <v>202</v>
          </cell>
          <cell r="C288">
            <v>57</v>
          </cell>
        </row>
        <row r="289">
          <cell r="B289">
            <v>202.02500000000001</v>
          </cell>
          <cell r="C289">
            <v>57.475000000000001</v>
          </cell>
        </row>
        <row r="290">
          <cell r="B290">
            <v>202.05</v>
          </cell>
          <cell r="C290">
            <v>57.95</v>
          </cell>
        </row>
        <row r="291">
          <cell r="B291">
            <v>202.07499999999999</v>
          </cell>
          <cell r="C291">
            <v>58.424999999999997</v>
          </cell>
        </row>
        <row r="292">
          <cell r="B292">
            <v>202.1</v>
          </cell>
          <cell r="C292">
            <v>58.9</v>
          </cell>
        </row>
        <row r="293">
          <cell r="B293">
            <v>202.125</v>
          </cell>
          <cell r="C293">
            <v>59.375</v>
          </cell>
        </row>
        <row r="294">
          <cell r="B294">
            <v>202.15</v>
          </cell>
          <cell r="C294">
            <v>59.85</v>
          </cell>
        </row>
        <row r="295">
          <cell r="B295">
            <v>202.17500000000001</v>
          </cell>
          <cell r="C295">
            <v>60.325000000000003</v>
          </cell>
        </row>
        <row r="296">
          <cell r="B296">
            <v>202.2</v>
          </cell>
          <cell r="C296">
            <v>60.8</v>
          </cell>
        </row>
        <row r="297">
          <cell r="B297">
            <v>202.22499999999999</v>
          </cell>
          <cell r="C297">
            <v>61.274999999999999</v>
          </cell>
        </row>
        <row r="298">
          <cell r="B298">
            <v>202.25</v>
          </cell>
          <cell r="C298">
            <v>61.75</v>
          </cell>
        </row>
        <row r="299">
          <cell r="B299">
            <v>202.27500000000001</v>
          </cell>
          <cell r="C299">
            <v>62.225000000000001</v>
          </cell>
        </row>
        <row r="300">
          <cell r="B300">
            <v>202.3</v>
          </cell>
          <cell r="C300">
            <v>62.7</v>
          </cell>
        </row>
        <row r="301">
          <cell r="B301">
            <v>202.32499999999999</v>
          </cell>
          <cell r="C301">
            <v>63.174999999999997</v>
          </cell>
        </row>
        <row r="302">
          <cell r="B302">
            <v>202.35</v>
          </cell>
          <cell r="C302">
            <v>63.65</v>
          </cell>
        </row>
        <row r="303">
          <cell r="B303">
            <v>202.375</v>
          </cell>
          <cell r="C303">
            <v>64.125</v>
          </cell>
        </row>
        <row r="304">
          <cell r="B304">
            <v>202.4</v>
          </cell>
          <cell r="C304">
            <v>64.599999999999994</v>
          </cell>
        </row>
        <row r="305">
          <cell r="B305">
            <v>202.42500000000001</v>
          </cell>
          <cell r="C305">
            <v>65.075000000000003</v>
          </cell>
        </row>
        <row r="306">
          <cell r="B306">
            <v>202.45</v>
          </cell>
          <cell r="C306">
            <v>65.55</v>
          </cell>
        </row>
        <row r="307">
          <cell r="B307">
            <v>202.47499999999999</v>
          </cell>
          <cell r="C307">
            <v>66.025000000000006</v>
          </cell>
        </row>
        <row r="308">
          <cell r="B308">
            <v>202.5</v>
          </cell>
          <cell r="C308">
            <v>66.5</v>
          </cell>
        </row>
        <row r="309">
          <cell r="B309">
            <v>202.52500000000001</v>
          </cell>
          <cell r="C309">
            <v>67.099999999999994</v>
          </cell>
        </row>
        <row r="310">
          <cell r="B310">
            <v>202.55</v>
          </cell>
          <cell r="C310">
            <v>67.7</v>
          </cell>
        </row>
        <row r="311">
          <cell r="B311">
            <v>202.57499999999999</v>
          </cell>
          <cell r="C311">
            <v>68.3</v>
          </cell>
        </row>
        <row r="312">
          <cell r="B312">
            <v>202.6</v>
          </cell>
          <cell r="C312">
            <v>68.900000000000006</v>
          </cell>
        </row>
        <row r="313">
          <cell r="B313">
            <v>202.625</v>
          </cell>
          <cell r="C313">
            <v>69.5</v>
          </cell>
        </row>
        <row r="314">
          <cell r="B314">
            <v>202.65</v>
          </cell>
          <cell r="C314">
            <v>70.099999999999994</v>
          </cell>
        </row>
        <row r="315">
          <cell r="B315">
            <v>202.67500000000001</v>
          </cell>
          <cell r="C315">
            <v>70.7</v>
          </cell>
        </row>
        <row r="316">
          <cell r="B316">
            <v>202.7</v>
          </cell>
          <cell r="C316">
            <v>71.3</v>
          </cell>
        </row>
        <row r="317">
          <cell r="B317">
            <v>202.72499999999999</v>
          </cell>
          <cell r="C317">
            <v>71.900000000000006</v>
          </cell>
        </row>
        <row r="318">
          <cell r="B318">
            <v>202.75</v>
          </cell>
          <cell r="C318">
            <v>72.5</v>
          </cell>
        </row>
        <row r="319">
          <cell r="B319">
            <v>202.77500000000001</v>
          </cell>
          <cell r="C319">
            <v>73.099999999999994</v>
          </cell>
        </row>
        <row r="320">
          <cell r="B320">
            <v>202.8</v>
          </cell>
          <cell r="C320">
            <v>73.7</v>
          </cell>
        </row>
        <row r="321">
          <cell r="B321">
            <v>202.82499999999999</v>
          </cell>
          <cell r="C321">
            <v>74.3</v>
          </cell>
        </row>
        <row r="322">
          <cell r="B322">
            <v>202.85</v>
          </cell>
          <cell r="C322">
            <v>74.900000000000006</v>
          </cell>
        </row>
        <row r="323">
          <cell r="B323">
            <v>202.875</v>
          </cell>
          <cell r="C323">
            <v>75.5</v>
          </cell>
        </row>
        <row r="324">
          <cell r="B324">
            <v>202.9</v>
          </cell>
          <cell r="C324">
            <v>76.099999999999994</v>
          </cell>
        </row>
        <row r="325">
          <cell r="B325">
            <v>202.92500000000001</v>
          </cell>
          <cell r="C325">
            <v>76.7</v>
          </cell>
        </row>
        <row r="326">
          <cell r="B326">
            <v>202.95</v>
          </cell>
          <cell r="C326">
            <v>77.3</v>
          </cell>
        </row>
        <row r="327">
          <cell r="B327">
            <v>202.97499999999999</v>
          </cell>
          <cell r="C327">
            <v>77.900000000000006</v>
          </cell>
        </row>
        <row r="328">
          <cell r="B328">
            <v>203</v>
          </cell>
          <cell r="C328">
            <v>78.5</v>
          </cell>
        </row>
        <row r="329">
          <cell r="B329">
            <v>203.02500000000001</v>
          </cell>
          <cell r="C329">
            <v>79.075000000000003</v>
          </cell>
        </row>
        <row r="330">
          <cell r="B330">
            <v>203.05</v>
          </cell>
          <cell r="C330">
            <v>79.650000000000006</v>
          </cell>
        </row>
        <row r="331">
          <cell r="B331">
            <v>203.07499999999999</v>
          </cell>
          <cell r="C331">
            <v>80.224999999999994</v>
          </cell>
        </row>
        <row r="332">
          <cell r="B332">
            <v>203.1</v>
          </cell>
          <cell r="C332">
            <v>80.8</v>
          </cell>
        </row>
        <row r="333">
          <cell r="B333">
            <v>203.125</v>
          </cell>
          <cell r="C333">
            <v>81.375</v>
          </cell>
        </row>
        <row r="334">
          <cell r="B334">
            <v>203.15</v>
          </cell>
          <cell r="C334">
            <v>81.95</v>
          </cell>
        </row>
        <row r="335">
          <cell r="B335">
            <v>203.17500000000001</v>
          </cell>
          <cell r="C335">
            <v>82.525000000000006</v>
          </cell>
        </row>
        <row r="336">
          <cell r="B336">
            <v>203.2</v>
          </cell>
          <cell r="C336">
            <v>83.1</v>
          </cell>
        </row>
        <row r="337">
          <cell r="B337">
            <v>203.22499999999999</v>
          </cell>
          <cell r="C337">
            <v>83.674999999999997</v>
          </cell>
        </row>
        <row r="338">
          <cell r="B338">
            <v>203.25</v>
          </cell>
          <cell r="C338">
            <v>84.25</v>
          </cell>
        </row>
        <row r="339">
          <cell r="B339">
            <v>203.27500000000001</v>
          </cell>
          <cell r="C339">
            <v>84.825000000000003</v>
          </cell>
        </row>
        <row r="340">
          <cell r="B340">
            <v>203.3</v>
          </cell>
          <cell r="C340">
            <v>85.4</v>
          </cell>
        </row>
        <row r="341">
          <cell r="B341">
            <v>203.32499999999999</v>
          </cell>
          <cell r="C341">
            <v>85.974999999999994</v>
          </cell>
        </row>
        <row r="342">
          <cell r="B342">
            <v>203.35</v>
          </cell>
          <cell r="C342">
            <v>86.55</v>
          </cell>
        </row>
        <row r="343">
          <cell r="B343">
            <v>203.375</v>
          </cell>
          <cell r="C343">
            <v>87.125</v>
          </cell>
        </row>
        <row r="344">
          <cell r="B344">
            <v>203.4</v>
          </cell>
          <cell r="C344">
            <v>87.7</v>
          </cell>
        </row>
        <row r="345">
          <cell r="B345">
            <v>203.42500000000001</v>
          </cell>
          <cell r="C345">
            <v>88.275000000000006</v>
          </cell>
        </row>
        <row r="346">
          <cell r="B346">
            <v>203.45</v>
          </cell>
          <cell r="C346">
            <v>88.85</v>
          </cell>
        </row>
        <row r="347">
          <cell r="B347">
            <v>203.47499999999999</v>
          </cell>
          <cell r="C347">
            <v>89.424999999999997</v>
          </cell>
        </row>
        <row r="348">
          <cell r="B348">
            <v>203.5</v>
          </cell>
          <cell r="C348">
            <v>90</v>
          </cell>
        </row>
        <row r="349">
          <cell r="B349">
            <v>203.52500000000001</v>
          </cell>
          <cell r="C349">
            <v>90.8</v>
          </cell>
        </row>
        <row r="350">
          <cell r="B350">
            <v>203.55</v>
          </cell>
          <cell r="C350">
            <v>91.6</v>
          </cell>
        </row>
        <row r="351">
          <cell r="B351">
            <v>203.57499999999999</v>
          </cell>
          <cell r="C351">
            <v>92.4</v>
          </cell>
        </row>
        <row r="352">
          <cell r="B352">
            <v>203.6</v>
          </cell>
          <cell r="C352">
            <v>93.2</v>
          </cell>
        </row>
        <row r="353">
          <cell r="B353">
            <v>203.625</v>
          </cell>
          <cell r="C353">
            <v>94</v>
          </cell>
        </row>
        <row r="354">
          <cell r="B354">
            <v>203.65</v>
          </cell>
          <cell r="C354">
            <v>94.8</v>
          </cell>
        </row>
        <row r="355">
          <cell r="B355">
            <v>203.67500000000001</v>
          </cell>
          <cell r="C355">
            <v>95.6</v>
          </cell>
        </row>
        <row r="356">
          <cell r="B356">
            <v>203.7</v>
          </cell>
          <cell r="C356">
            <v>96.4</v>
          </cell>
        </row>
        <row r="357">
          <cell r="B357">
            <v>203.72499999999999</v>
          </cell>
          <cell r="C357">
            <v>97.2</v>
          </cell>
        </row>
        <row r="358">
          <cell r="B358">
            <v>203.75</v>
          </cell>
          <cell r="C358">
            <v>98</v>
          </cell>
        </row>
        <row r="359">
          <cell r="B359">
            <v>203.77500000000001</v>
          </cell>
          <cell r="C359">
            <v>98.8</v>
          </cell>
        </row>
        <row r="360">
          <cell r="B360">
            <v>203.8</v>
          </cell>
          <cell r="C360">
            <v>99.6</v>
          </cell>
        </row>
        <row r="361">
          <cell r="B361">
            <v>203.82499999999999</v>
          </cell>
          <cell r="C361">
            <v>100.4</v>
          </cell>
        </row>
        <row r="362">
          <cell r="B362">
            <v>203.85</v>
          </cell>
          <cell r="C362">
            <v>101.2</v>
          </cell>
        </row>
        <row r="363">
          <cell r="B363">
            <v>203.875</v>
          </cell>
          <cell r="C363">
            <v>102</v>
          </cell>
        </row>
        <row r="364">
          <cell r="B364">
            <v>203.9</v>
          </cell>
          <cell r="C364">
            <v>102.8</v>
          </cell>
        </row>
        <row r="365">
          <cell r="B365">
            <v>203.92500000000001</v>
          </cell>
          <cell r="C365">
            <v>103.6</v>
          </cell>
        </row>
        <row r="366">
          <cell r="B366">
            <v>203.95</v>
          </cell>
          <cell r="C366">
            <v>104.4</v>
          </cell>
        </row>
        <row r="367">
          <cell r="B367">
            <v>203.97499999999999</v>
          </cell>
          <cell r="C367">
            <v>105.2</v>
          </cell>
        </row>
        <row r="368">
          <cell r="B368">
            <v>204</v>
          </cell>
          <cell r="C368">
            <v>106</v>
          </cell>
        </row>
        <row r="369">
          <cell r="B369">
            <v>204.02500000000001</v>
          </cell>
          <cell r="C369">
            <v>106.825</v>
          </cell>
        </row>
        <row r="370">
          <cell r="B370">
            <v>204.05</v>
          </cell>
          <cell r="C370">
            <v>107.65</v>
          </cell>
        </row>
        <row r="371">
          <cell r="B371">
            <v>204.07499999999999</v>
          </cell>
          <cell r="C371">
            <v>108.47499999999999</v>
          </cell>
        </row>
        <row r="372">
          <cell r="B372">
            <v>204.1</v>
          </cell>
          <cell r="C372">
            <v>109.3</v>
          </cell>
        </row>
        <row r="373">
          <cell r="B373">
            <v>204.125</v>
          </cell>
          <cell r="C373">
            <v>110.125</v>
          </cell>
        </row>
        <row r="374">
          <cell r="B374">
            <v>204.15</v>
          </cell>
          <cell r="C374">
            <v>110.95</v>
          </cell>
        </row>
        <row r="375">
          <cell r="B375">
            <v>204.17500000000001</v>
          </cell>
          <cell r="C375">
            <v>111.77500000000001</v>
          </cell>
        </row>
        <row r="376">
          <cell r="B376">
            <v>204.2</v>
          </cell>
          <cell r="C376">
            <v>112.6</v>
          </cell>
        </row>
        <row r="377">
          <cell r="B377">
            <v>204.22499999999999</v>
          </cell>
          <cell r="C377">
            <v>113.425</v>
          </cell>
        </row>
        <row r="378">
          <cell r="B378">
            <v>204.25</v>
          </cell>
          <cell r="C378">
            <v>114.25</v>
          </cell>
        </row>
        <row r="379">
          <cell r="B379">
            <v>204.27500000000001</v>
          </cell>
          <cell r="C379">
            <v>115.075</v>
          </cell>
        </row>
        <row r="380">
          <cell r="B380">
            <v>204.3</v>
          </cell>
          <cell r="C380">
            <v>115.9</v>
          </cell>
        </row>
        <row r="381">
          <cell r="B381">
            <v>204.32499999999999</v>
          </cell>
          <cell r="C381">
            <v>116.72499999999999</v>
          </cell>
        </row>
        <row r="382">
          <cell r="B382">
            <v>204.35</v>
          </cell>
          <cell r="C382">
            <v>117.55</v>
          </cell>
        </row>
        <row r="383">
          <cell r="B383">
            <v>204.375</v>
          </cell>
          <cell r="C383">
            <v>118.375</v>
          </cell>
        </row>
        <row r="384">
          <cell r="B384">
            <v>204.4</v>
          </cell>
          <cell r="C384">
            <v>119.2</v>
          </cell>
        </row>
        <row r="385">
          <cell r="B385">
            <v>204.42500000000001</v>
          </cell>
          <cell r="C385">
            <v>120.02500000000001</v>
          </cell>
        </row>
        <row r="386">
          <cell r="B386">
            <v>204.45</v>
          </cell>
          <cell r="C386">
            <v>120.85</v>
          </cell>
        </row>
        <row r="387">
          <cell r="B387">
            <v>204.47499999999999</v>
          </cell>
          <cell r="C387">
            <v>121.675</v>
          </cell>
        </row>
        <row r="388">
          <cell r="B388">
            <v>204.5</v>
          </cell>
          <cell r="C388">
            <v>122.5</v>
          </cell>
        </row>
        <row r="389">
          <cell r="B389">
            <v>204.52500000000001</v>
          </cell>
          <cell r="C389">
            <v>123.375</v>
          </cell>
        </row>
        <row r="390">
          <cell r="B390">
            <v>204.55</v>
          </cell>
          <cell r="C390">
            <v>124.25</v>
          </cell>
        </row>
        <row r="391">
          <cell r="B391">
            <v>204.57499999999999</v>
          </cell>
          <cell r="C391">
            <v>125.125</v>
          </cell>
        </row>
        <row r="392">
          <cell r="B392">
            <v>204.6</v>
          </cell>
          <cell r="C392">
            <v>126</v>
          </cell>
        </row>
        <row r="393">
          <cell r="B393">
            <v>204.625</v>
          </cell>
          <cell r="C393">
            <v>126.875</v>
          </cell>
        </row>
        <row r="394">
          <cell r="B394">
            <v>204.65</v>
          </cell>
          <cell r="C394">
            <v>127.75</v>
          </cell>
        </row>
        <row r="395">
          <cell r="B395">
            <v>204.67500000000001</v>
          </cell>
          <cell r="C395">
            <v>128.625</v>
          </cell>
        </row>
        <row r="396">
          <cell r="B396">
            <v>204.7</v>
          </cell>
          <cell r="C396">
            <v>129.5</v>
          </cell>
        </row>
        <row r="397">
          <cell r="B397">
            <v>204.72499999999999</v>
          </cell>
          <cell r="C397">
            <v>130.375</v>
          </cell>
        </row>
        <row r="398">
          <cell r="B398">
            <v>204.75</v>
          </cell>
          <cell r="C398">
            <v>131.25</v>
          </cell>
        </row>
        <row r="399">
          <cell r="B399">
            <v>204.77500000000001</v>
          </cell>
          <cell r="C399">
            <v>132.125</v>
          </cell>
        </row>
        <row r="400">
          <cell r="B400">
            <v>204.8</v>
          </cell>
          <cell r="C400">
            <v>133</v>
          </cell>
        </row>
        <row r="401">
          <cell r="B401">
            <v>204.82499999999999</v>
          </cell>
          <cell r="C401">
            <v>133.875</v>
          </cell>
        </row>
        <row r="402">
          <cell r="B402">
            <v>204.85</v>
          </cell>
          <cell r="C402">
            <v>134.75</v>
          </cell>
        </row>
        <row r="403">
          <cell r="B403">
            <v>204.875</v>
          </cell>
          <cell r="C403">
            <v>135.625</v>
          </cell>
        </row>
        <row r="404">
          <cell r="B404">
            <v>204.9</v>
          </cell>
          <cell r="C404">
            <v>136.5</v>
          </cell>
        </row>
        <row r="405">
          <cell r="B405">
            <v>204.92500000000001</v>
          </cell>
          <cell r="C405">
            <v>137.375</v>
          </cell>
        </row>
        <row r="406">
          <cell r="B406">
            <v>204.95</v>
          </cell>
          <cell r="C406">
            <v>138.25</v>
          </cell>
        </row>
        <row r="407">
          <cell r="B407">
            <v>204.97499999999999</v>
          </cell>
          <cell r="C407">
            <v>139.125</v>
          </cell>
        </row>
        <row r="408">
          <cell r="B408">
            <v>205</v>
          </cell>
          <cell r="C408">
            <v>140</v>
          </cell>
        </row>
        <row r="409">
          <cell r="B409">
            <v>205.02500000000001</v>
          </cell>
          <cell r="C409">
            <v>141</v>
          </cell>
        </row>
        <row r="410">
          <cell r="B410">
            <v>205.05</v>
          </cell>
          <cell r="C410">
            <v>142</v>
          </cell>
        </row>
        <row r="411">
          <cell r="B411">
            <v>205.07499999999999</v>
          </cell>
          <cell r="C411">
            <v>143</v>
          </cell>
        </row>
        <row r="412">
          <cell r="B412">
            <v>205.1</v>
          </cell>
          <cell r="C412">
            <v>144</v>
          </cell>
        </row>
        <row r="413">
          <cell r="B413">
            <v>205.125</v>
          </cell>
          <cell r="C413">
            <v>145</v>
          </cell>
        </row>
        <row r="414">
          <cell r="B414">
            <v>205.15</v>
          </cell>
          <cell r="C414">
            <v>146</v>
          </cell>
        </row>
        <row r="415">
          <cell r="B415">
            <v>205.17500000000001</v>
          </cell>
          <cell r="C415">
            <v>147</v>
          </cell>
        </row>
        <row r="416">
          <cell r="B416">
            <v>205.2</v>
          </cell>
          <cell r="C416">
            <v>148</v>
          </cell>
        </row>
        <row r="417">
          <cell r="B417">
            <v>205.22499999999999</v>
          </cell>
          <cell r="C417">
            <v>149</v>
          </cell>
        </row>
        <row r="418">
          <cell r="B418">
            <v>205.25</v>
          </cell>
          <cell r="C418">
            <v>150</v>
          </cell>
        </row>
        <row r="419">
          <cell r="B419">
            <v>205.27500000000001</v>
          </cell>
          <cell r="C419">
            <v>151</v>
          </cell>
        </row>
        <row r="420">
          <cell r="B420">
            <v>205.3</v>
          </cell>
          <cell r="C420">
            <v>152</v>
          </cell>
        </row>
        <row r="421">
          <cell r="B421">
            <v>205.32499999999999</v>
          </cell>
          <cell r="C421">
            <v>153</v>
          </cell>
        </row>
        <row r="422">
          <cell r="B422">
            <v>205.35</v>
          </cell>
          <cell r="C422">
            <v>154</v>
          </cell>
        </row>
        <row r="423">
          <cell r="B423">
            <v>205.375</v>
          </cell>
          <cell r="C423">
            <v>155</v>
          </cell>
        </row>
        <row r="424">
          <cell r="B424">
            <v>205.4</v>
          </cell>
          <cell r="C424">
            <v>156</v>
          </cell>
        </row>
        <row r="425">
          <cell r="B425">
            <v>205.42500000000001</v>
          </cell>
          <cell r="C425">
            <v>157</v>
          </cell>
        </row>
        <row r="426">
          <cell r="B426">
            <v>205.45</v>
          </cell>
          <cell r="C426">
            <v>158</v>
          </cell>
        </row>
        <row r="427">
          <cell r="B427">
            <v>205.47499999999999</v>
          </cell>
          <cell r="C427">
            <v>159</v>
          </cell>
        </row>
        <row r="428">
          <cell r="B428">
            <v>205.5</v>
          </cell>
          <cell r="C428">
            <v>160</v>
          </cell>
        </row>
        <row r="429">
          <cell r="B429">
            <v>205.52500000000001</v>
          </cell>
          <cell r="C429">
            <v>161</v>
          </cell>
        </row>
        <row r="430">
          <cell r="B430">
            <v>205.55</v>
          </cell>
          <cell r="C430">
            <v>162</v>
          </cell>
        </row>
        <row r="431">
          <cell r="B431">
            <v>205.57499999999999</v>
          </cell>
          <cell r="C431">
            <v>163</v>
          </cell>
        </row>
        <row r="432">
          <cell r="B432">
            <v>205.6</v>
          </cell>
          <cell r="C432">
            <v>164</v>
          </cell>
        </row>
        <row r="433">
          <cell r="B433">
            <v>205.625</v>
          </cell>
          <cell r="C433">
            <v>165</v>
          </cell>
        </row>
        <row r="434">
          <cell r="B434">
            <v>205.65</v>
          </cell>
          <cell r="C434">
            <v>166</v>
          </cell>
        </row>
        <row r="435">
          <cell r="B435">
            <v>205.67500000000001</v>
          </cell>
          <cell r="C435">
            <v>167</v>
          </cell>
        </row>
        <row r="436">
          <cell r="B436">
            <v>205.7</v>
          </cell>
          <cell r="C436">
            <v>168</v>
          </cell>
        </row>
        <row r="437">
          <cell r="B437">
            <v>205.72499999999999</v>
          </cell>
          <cell r="C437">
            <v>169</v>
          </cell>
        </row>
        <row r="438">
          <cell r="B438">
            <v>205.75</v>
          </cell>
          <cell r="C438">
            <v>170</v>
          </cell>
        </row>
        <row r="439">
          <cell r="B439">
            <v>205.77500000000001</v>
          </cell>
          <cell r="C439">
            <v>171</v>
          </cell>
        </row>
        <row r="440">
          <cell r="B440">
            <v>205.8</v>
          </cell>
          <cell r="C440">
            <v>172</v>
          </cell>
        </row>
        <row r="441">
          <cell r="B441">
            <v>205.82499999999999</v>
          </cell>
          <cell r="C441">
            <v>173</v>
          </cell>
        </row>
        <row r="442">
          <cell r="B442">
            <v>205.85</v>
          </cell>
          <cell r="C442">
            <v>174</v>
          </cell>
        </row>
        <row r="443">
          <cell r="B443">
            <v>205.875</v>
          </cell>
          <cell r="C443">
            <v>175</v>
          </cell>
        </row>
        <row r="444">
          <cell r="B444">
            <v>205.9</v>
          </cell>
          <cell r="C444">
            <v>176</v>
          </cell>
        </row>
        <row r="445">
          <cell r="B445">
            <v>205.92500000000001</v>
          </cell>
          <cell r="C445">
            <v>177</v>
          </cell>
        </row>
        <row r="446">
          <cell r="B446">
            <v>205.95</v>
          </cell>
          <cell r="C446">
            <v>178</v>
          </cell>
        </row>
        <row r="447">
          <cell r="B447">
            <v>205.97499999999999</v>
          </cell>
          <cell r="C447">
            <v>179</v>
          </cell>
        </row>
        <row r="448">
          <cell r="B448">
            <v>206</v>
          </cell>
          <cell r="C448">
            <v>180</v>
          </cell>
        </row>
        <row r="449">
          <cell r="B449">
            <v>206.02500000000001</v>
          </cell>
          <cell r="C449">
            <v>181.15</v>
          </cell>
        </row>
        <row r="450">
          <cell r="B450">
            <v>206.05</v>
          </cell>
          <cell r="C450">
            <v>182.3</v>
          </cell>
        </row>
        <row r="451">
          <cell r="B451">
            <v>206.07499999999999</v>
          </cell>
          <cell r="C451">
            <v>183.45</v>
          </cell>
        </row>
        <row r="452">
          <cell r="B452">
            <v>206.1</v>
          </cell>
          <cell r="C452">
            <v>184.6</v>
          </cell>
        </row>
        <row r="453">
          <cell r="B453">
            <v>206.125</v>
          </cell>
          <cell r="C453">
            <v>185.75</v>
          </cell>
        </row>
        <row r="454">
          <cell r="B454">
            <v>206.15</v>
          </cell>
          <cell r="C454">
            <v>186.9</v>
          </cell>
        </row>
        <row r="455">
          <cell r="B455">
            <v>206.17500000000001</v>
          </cell>
          <cell r="C455">
            <v>188.05</v>
          </cell>
        </row>
        <row r="456">
          <cell r="B456">
            <v>206.2</v>
          </cell>
          <cell r="C456">
            <v>189.2</v>
          </cell>
        </row>
        <row r="457">
          <cell r="B457">
            <v>206.22499999999999</v>
          </cell>
          <cell r="C457">
            <v>190.35</v>
          </cell>
        </row>
        <row r="458">
          <cell r="B458">
            <v>206.25</v>
          </cell>
          <cell r="C458">
            <v>191.5</v>
          </cell>
        </row>
        <row r="459">
          <cell r="B459">
            <v>206.27500000000001</v>
          </cell>
          <cell r="C459">
            <v>192.65</v>
          </cell>
        </row>
        <row r="460">
          <cell r="B460">
            <v>206.3</v>
          </cell>
          <cell r="C460">
            <v>193.8</v>
          </cell>
        </row>
        <row r="461">
          <cell r="B461">
            <v>206.32499999999999</v>
          </cell>
          <cell r="C461">
            <v>194.95</v>
          </cell>
        </row>
        <row r="462">
          <cell r="B462">
            <v>206.35</v>
          </cell>
          <cell r="C462">
            <v>196.1</v>
          </cell>
        </row>
        <row r="463">
          <cell r="B463">
            <v>206.375</v>
          </cell>
          <cell r="C463">
            <v>197.25</v>
          </cell>
        </row>
        <row r="464">
          <cell r="B464">
            <v>206.4</v>
          </cell>
          <cell r="C464">
            <v>198.4</v>
          </cell>
        </row>
        <row r="465">
          <cell r="B465">
            <v>206.42500000000001</v>
          </cell>
          <cell r="C465">
            <v>199.55</v>
          </cell>
        </row>
        <row r="466">
          <cell r="B466">
            <v>206.45</v>
          </cell>
          <cell r="C466">
            <v>200.7</v>
          </cell>
        </row>
        <row r="467">
          <cell r="B467">
            <v>206.47499999999999</v>
          </cell>
          <cell r="C467">
            <v>201.85</v>
          </cell>
        </row>
        <row r="468">
          <cell r="B468">
            <v>206.5</v>
          </cell>
          <cell r="C468">
            <v>203</v>
          </cell>
        </row>
        <row r="469">
          <cell r="B469">
            <v>206.52500000000001</v>
          </cell>
          <cell r="C469">
            <v>204.17500000000001</v>
          </cell>
        </row>
        <row r="470">
          <cell r="B470">
            <v>206.55</v>
          </cell>
          <cell r="C470">
            <v>205.35</v>
          </cell>
        </row>
        <row r="471">
          <cell r="B471">
            <v>206.57499999999999</v>
          </cell>
          <cell r="C471">
            <v>206.52500000000001</v>
          </cell>
        </row>
        <row r="472">
          <cell r="B472">
            <v>206.6</v>
          </cell>
          <cell r="C472">
            <v>207.7</v>
          </cell>
        </row>
        <row r="473">
          <cell r="B473">
            <v>206.625</v>
          </cell>
          <cell r="C473">
            <v>208.875</v>
          </cell>
        </row>
        <row r="474">
          <cell r="B474">
            <v>206.65</v>
          </cell>
          <cell r="C474">
            <v>210.05</v>
          </cell>
        </row>
        <row r="475">
          <cell r="B475">
            <v>206.67500000000001</v>
          </cell>
          <cell r="C475">
            <v>211.22499999999999</v>
          </cell>
        </row>
        <row r="476">
          <cell r="B476">
            <v>206.7</v>
          </cell>
          <cell r="C476">
            <v>212.4</v>
          </cell>
        </row>
        <row r="477">
          <cell r="B477">
            <v>206.72499999999999</v>
          </cell>
          <cell r="C477">
            <v>213.57499999999999</v>
          </cell>
        </row>
        <row r="478">
          <cell r="B478">
            <v>206.75</v>
          </cell>
          <cell r="C478">
            <v>214.75</v>
          </cell>
        </row>
        <row r="479">
          <cell r="B479">
            <v>206.77500000000001</v>
          </cell>
          <cell r="C479">
            <v>215.92500000000001</v>
          </cell>
        </row>
        <row r="480">
          <cell r="B480">
            <v>206.8</v>
          </cell>
          <cell r="C480">
            <v>217.1</v>
          </cell>
        </row>
        <row r="481">
          <cell r="B481">
            <v>206.82499999999999</v>
          </cell>
          <cell r="C481">
            <v>218.27500000000001</v>
          </cell>
        </row>
        <row r="482">
          <cell r="B482">
            <v>206.85</v>
          </cell>
          <cell r="C482">
            <v>219.45</v>
          </cell>
        </row>
        <row r="483">
          <cell r="B483">
            <v>206.875</v>
          </cell>
          <cell r="C483">
            <v>220.625</v>
          </cell>
        </row>
        <row r="484">
          <cell r="B484">
            <v>206.9</v>
          </cell>
          <cell r="C484">
            <v>221.8</v>
          </cell>
        </row>
        <row r="485">
          <cell r="B485">
            <v>206.92500000000001</v>
          </cell>
          <cell r="C485">
            <v>222.97499999999999</v>
          </cell>
        </row>
        <row r="486">
          <cell r="B486">
            <v>206.95</v>
          </cell>
          <cell r="C486">
            <v>224.15</v>
          </cell>
        </row>
        <row r="487">
          <cell r="B487">
            <v>206.97499999999999</v>
          </cell>
          <cell r="C487">
            <v>225.32499999999999</v>
          </cell>
        </row>
        <row r="488">
          <cell r="B488">
            <v>207</v>
          </cell>
          <cell r="C488">
            <v>226.5</v>
          </cell>
        </row>
        <row r="489">
          <cell r="B489">
            <v>207.02500000000001</v>
          </cell>
          <cell r="C489">
            <v>227.8</v>
          </cell>
        </row>
        <row r="490">
          <cell r="B490">
            <v>207.05</v>
          </cell>
          <cell r="C490">
            <v>229.1</v>
          </cell>
        </row>
        <row r="491">
          <cell r="B491">
            <v>207.07499999999999</v>
          </cell>
          <cell r="C491">
            <v>230.4</v>
          </cell>
        </row>
        <row r="492">
          <cell r="B492">
            <v>207.1</v>
          </cell>
          <cell r="C492">
            <v>231.7</v>
          </cell>
        </row>
        <row r="493">
          <cell r="B493">
            <v>207.125</v>
          </cell>
          <cell r="C493">
            <v>233</v>
          </cell>
        </row>
        <row r="494">
          <cell r="B494">
            <v>207.15</v>
          </cell>
          <cell r="C494">
            <v>234.3</v>
          </cell>
        </row>
        <row r="495">
          <cell r="B495">
            <v>207.17500000000001</v>
          </cell>
          <cell r="C495">
            <v>235.6</v>
          </cell>
        </row>
        <row r="496">
          <cell r="B496">
            <v>207.2</v>
          </cell>
          <cell r="C496">
            <v>236.9</v>
          </cell>
        </row>
        <row r="497">
          <cell r="B497">
            <v>207.22499999999999</v>
          </cell>
          <cell r="C497">
            <v>238.2</v>
          </cell>
        </row>
        <row r="498">
          <cell r="B498">
            <v>207.25</v>
          </cell>
          <cell r="C498">
            <v>239.5</v>
          </cell>
        </row>
        <row r="499">
          <cell r="B499">
            <v>207.27500000000001</v>
          </cell>
          <cell r="C499">
            <v>240.8</v>
          </cell>
        </row>
        <row r="500">
          <cell r="B500">
            <v>207.3</v>
          </cell>
          <cell r="C500">
            <v>242.1</v>
          </cell>
        </row>
        <row r="501">
          <cell r="B501">
            <v>207.32499999999999</v>
          </cell>
          <cell r="C501">
            <v>243.4</v>
          </cell>
        </row>
        <row r="502">
          <cell r="B502">
            <v>207.35</v>
          </cell>
          <cell r="C502">
            <v>244.7</v>
          </cell>
        </row>
        <row r="503">
          <cell r="B503">
            <v>207.375</v>
          </cell>
          <cell r="C503">
            <v>246</v>
          </cell>
        </row>
        <row r="504">
          <cell r="B504">
            <v>207.4</v>
          </cell>
          <cell r="C504">
            <v>247.3</v>
          </cell>
        </row>
        <row r="505">
          <cell r="B505">
            <v>207.42500000000001</v>
          </cell>
          <cell r="C505">
            <v>248.6</v>
          </cell>
        </row>
        <row r="506">
          <cell r="B506">
            <v>207.45</v>
          </cell>
          <cell r="C506">
            <v>249.9</v>
          </cell>
        </row>
        <row r="507">
          <cell r="B507">
            <v>207.47499999999999</v>
          </cell>
          <cell r="C507">
            <v>251.2</v>
          </cell>
        </row>
        <row r="508">
          <cell r="B508">
            <v>207.5</v>
          </cell>
          <cell r="C508">
            <v>252.5</v>
          </cell>
        </row>
        <row r="509">
          <cell r="B509">
            <v>207.52500000000001</v>
          </cell>
          <cell r="C509">
            <v>253.92500000000001</v>
          </cell>
        </row>
        <row r="510">
          <cell r="B510">
            <v>207.55</v>
          </cell>
          <cell r="C510">
            <v>255.35</v>
          </cell>
        </row>
        <row r="511">
          <cell r="B511">
            <v>207.57499999999999</v>
          </cell>
          <cell r="C511">
            <v>256.77499999999998</v>
          </cell>
        </row>
        <row r="512">
          <cell r="B512">
            <v>207.6</v>
          </cell>
          <cell r="C512">
            <v>258.2</v>
          </cell>
        </row>
        <row r="513">
          <cell r="B513">
            <v>207.625</v>
          </cell>
          <cell r="C513">
            <v>259.625</v>
          </cell>
        </row>
        <row r="514">
          <cell r="B514">
            <v>207.65</v>
          </cell>
          <cell r="C514">
            <v>261.05</v>
          </cell>
        </row>
        <row r="515">
          <cell r="B515">
            <v>207.67500000000001</v>
          </cell>
          <cell r="C515">
            <v>262.47500000000002</v>
          </cell>
        </row>
        <row r="516">
          <cell r="B516">
            <v>207.7</v>
          </cell>
          <cell r="C516">
            <v>263.89999999999998</v>
          </cell>
        </row>
        <row r="517">
          <cell r="B517">
            <v>207.72499999999999</v>
          </cell>
          <cell r="C517">
            <v>265.32499999999999</v>
          </cell>
        </row>
        <row r="518">
          <cell r="B518">
            <v>207.75</v>
          </cell>
          <cell r="C518">
            <v>266.75</v>
          </cell>
        </row>
        <row r="519">
          <cell r="B519">
            <v>207.77500000000001</v>
          </cell>
          <cell r="C519">
            <v>268.17500000000001</v>
          </cell>
        </row>
        <row r="520">
          <cell r="B520">
            <v>207.8</v>
          </cell>
          <cell r="C520">
            <v>269.60000000000002</v>
          </cell>
        </row>
        <row r="521">
          <cell r="B521">
            <v>207.82499999999999</v>
          </cell>
          <cell r="C521">
            <v>271.02499999999998</v>
          </cell>
        </row>
        <row r="522">
          <cell r="B522">
            <v>207.85</v>
          </cell>
          <cell r="C522">
            <v>272.45</v>
          </cell>
        </row>
        <row r="523">
          <cell r="B523">
            <v>207.875</v>
          </cell>
          <cell r="C523">
            <v>273.875</v>
          </cell>
        </row>
        <row r="524">
          <cell r="B524">
            <v>207.9</v>
          </cell>
          <cell r="C524">
            <v>275.3</v>
          </cell>
        </row>
        <row r="525">
          <cell r="B525">
            <v>207.92500000000001</v>
          </cell>
          <cell r="C525">
            <v>276.72500000000002</v>
          </cell>
        </row>
        <row r="526">
          <cell r="B526">
            <v>207.95</v>
          </cell>
          <cell r="C526">
            <v>278.14999999999998</v>
          </cell>
        </row>
        <row r="527">
          <cell r="B527">
            <v>207.97499999999999</v>
          </cell>
          <cell r="C527">
            <v>279.57499999999999</v>
          </cell>
        </row>
        <row r="528">
          <cell r="B528">
            <v>208</v>
          </cell>
          <cell r="C528">
            <v>281</v>
          </cell>
        </row>
      </sheetData>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B_FY05"/>
      <sheetName val="CB_FY06"/>
      <sheetName val="RR_FY05"/>
      <sheetName val="RR_FY06"/>
      <sheetName val="ROE"/>
      <sheetName val="tax_fy06"/>
      <sheetName val="ins spares"/>
      <sheetName val="VRS"/>
      <sheetName val="Allo_Basis_FY06"/>
      <sheetName val="Allo_Basis_FY05"/>
      <sheetName val="Stat_inv"/>
      <sheetName val="Base Data"/>
      <sheetName val="Inputs_CB_06"/>
      <sheetName val="Input_GFA"/>
      <sheetName val="tax_fy06_old"/>
      <sheetName val="ins_spares"/>
      <sheetName val="Base_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Summary"/>
      <sheetName val="BHUSAWAL"/>
      <sheetName val="F1(Bhu)"/>
      <sheetName val="F2.1(Bhu)"/>
      <sheetName val="F2.2(Bhu)"/>
      <sheetName val="F2.3(Bhu)"/>
      <sheetName val="F2.6(Bhu)"/>
      <sheetName val="F3(Bhu)"/>
      <sheetName val="F3.1(Bhu)"/>
      <sheetName val="F3.2(Bhu)"/>
      <sheetName val="F3.3(Bhu)"/>
      <sheetName val="F4(Bhu)"/>
      <sheetName val="F5(Bhu)"/>
      <sheetName val="F5.1(Bhu)"/>
      <sheetName val="F5.2(Bhu)"/>
      <sheetName val="F5.3(Bhu)"/>
      <sheetName val="F5.4(Bhu)"/>
      <sheetName val="F6(Bhu)"/>
      <sheetName val="F11(Bhu)"/>
      <sheetName val="F12(Bhu)"/>
      <sheetName val="Chandrapur"/>
      <sheetName val="F1(Cha)"/>
      <sheetName val="F2.1(Cha)"/>
      <sheetName val="F2.2(Cha)"/>
      <sheetName val="F2.3(Cha)"/>
      <sheetName val="F2.6(Cha)"/>
      <sheetName val="F3(Cha)"/>
      <sheetName val="F3.1(Cha)"/>
      <sheetName val="F3.2(Cha)"/>
      <sheetName val="F3.3(Cha)"/>
      <sheetName val="F4(Cha)"/>
      <sheetName val="F5(Cha)"/>
      <sheetName val="F5.1(Cha)"/>
      <sheetName val="F5.2(Cha)"/>
      <sheetName val="F5.3(Cha)"/>
      <sheetName val="F5.4(Cha)"/>
      <sheetName val="F6(Cha)"/>
      <sheetName val="F11(Cha)"/>
      <sheetName val="F12(Cha)"/>
      <sheetName val="Koradi"/>
      <sheetName val="F1(Kor)"/>
      <sheetName val="F2.1(Kor)"/>
      <sheetName val="F2.2(Kor)"/>
      <sheetName val="F2.3(Kor)"/>
      <sheetName val="F2.6(Kor)"/>
      <sheetName val="F3(Kor)"/>
      <sheetName val="F3.1(Kor)"/>
      <sheetName val="F3.2(Kor)"/>
      <sheetName val="F3.3(Kor)"/>
      <sheetName val="F4(Kor)"/>
      <sheetName val="F5(Kor)"/>
      <sheetName val="F5.1(Kor)"/>
      <sheetName val="F5.2(Kor)"/>
      <sheetName val="F5.3(Kor)"/>
      <sheetName val="F5.4(Kor)"/>
      <sheetName val="F6(Kor)"/>
      <sheetName val="F11(Kor)"/>
      <sheetName val="F12(Kor)"/>
      <sheetName val="Paras"/>
      <sheetName val="F1(Paras)"/>
      <sheetName val="F2.1(Paras)"/>
      <sheetName val="F2.2(Paras)"/>
      <sheetName val="F2.3(Paras)"/>
      <sheetName val="F2.6(Paras)"/>
      <sheetName val="F3(Paras)"/>
      <sheetName val="F3.1(Paras)"/>
      <sheetName val="F3.2(Paras)"/>
      <sheetName val="F3.3(Paras)"/>
      <sheetName val="F4(Paras)"/>
      <sheetName val="F5(Paras)"/>
      <sheetName val="F5.1(Paras)"/>
      <sheetName val="F5.2(Paras)"/>
      <sheetName val="F5.3(Paras)"/>
      <sheetName val="F5.4(Paras)"/>
      <sheetName val="F6(Paras)"/>
      <sheetName val="F11(Paras)"/>
      <sheetName val="F12(Paras)"/>
      <sheetName val="Parli"/>
      <sheetName val="F1(Parli)"/>
      <sheetName val="F2.1(Parli)"/>
      <sheetName val="F2.2(Parli)"/>
      <sheetName val="F2.3(Parli)"/>
      <sheetName val="F2.6(Parli)"/>
      <sheetName val="F3(Parli)"/>
      <sheetName val="F3.1(Parli)"/>
      <sheetName val="F3.2(Parli)"/>
      <sheetName val="F3.3(Parli)"/>
      <sheetName val="F4(Parli)"/>
      <sheetName val="F5(Parli)"/>
      <sheetName val="F5.1(Parli)"/>
      <sheetName val="F5.2(Parli)"/>
      <sheetName val="F5.3(Parli)"/>
      <sheetName val="F5.4(Parli)"/>
      <sheetName val="F6(Parli)"/>
      <sheetName val="F11(Parli)"/>
      <sheetName val="F12(Parli)"/>
      <sheetName val="Khaperkheda"/>
      <sheetName val="F1(Kha)"/>
      <sheetName val="F2.1(Kha)"/>
      <sheetName val="F2.2(Kha)"/>
      <sheetName val="F2.3(Kha)"/>
      <sheetName val="F2.6(Kha)"/>
      <sheetName val="F3(Kha)"/>
      <sheetName val="F3.1(Kha)"/>
      <sheetName val="F3.2(Kha)"/>
      <sheetName val="F3.3(Kha)"/>
      <sheetName val="F4(Kha)"/>
      <sheetName val="F5(Kha)"/>
      <sheetName val="F5.1(Kha)"/>
      <sheetName val="F5.2(Kha)"/>
      <sheetName val="F5.3(Kha)"/>
      <sheetName val="F5.4(Kha)"/>
      <sheetName val="F6(Kha)"/>
      <sheetName val="F11(Kha)"/>
      <sheetName val="F12(Kha)"/>
      <sheetName val="Nasik"/>
      <sheetName val="F1(Nasi)"/>
      <sheetName val="F2.1(Nasi)"/>
      <sheetName val="F2.2(Nasi)"/>
      <sheetName val="F2.3(Nasi)"/>
      <sheetName val="F2.6(Nasi)"/>
      <sheetName val="F3(Nasi)"/>
      <sheetName val="F3.1(Nasi)"/>
      <sheetName val="F3.2(Nasi)"/>
      <sheetName val="F3.3(Nasi)"/>
      <sheetName val="F4(Nasi)"/>
      <sheetName val="F5(Nasi)"/>
      <sheetName val="F5.1(Nasi)"/>
      <sheetName val="F5.2(Nasi)"/>
      <sheetName val="F5.3(Nasi)"/>
      <sheetName val="F5.4(Nasi)"/>
      <sheetName val="F6(Nasi)"/>
      <sheetName val="F11(Nasi)"/>
      <sheetName val="F12(Nasi)"/>
      <sheetName val="Uran"/>
      <sheetName val="F1(Uran)"/>
      <sheetName val="F2.1(Uran)"/>
      <sheetName val="F2.2(Uran)"/>
      <sheetName val="F2.3(Uran)"/>
      <sheetName val="F2.6(Uran)"/>
      <sheetName val="F3(Uran)"/>
      <sheetName val="F3.1(Uran)"/>
      <sheetName val="F3.2(Uran)"/>
      <sheetName val="F3.3(Uran)"/>
      <sheetName val="F4(Uran)"/>
      <sheetName val="F5(Uran)"/>
      <sheetName val="F5.1(Uran)"/>
      <sheetName val="F5.2(Uran)"/>
      <sheetName val="F5.3(Uran)"/>
      <sheetName val="F5.4(Uran)"/>
      <sheetName val="F6(Uran)"/>
      <sheetName val="F11(Uran)"/>
      <sheetName val="F12(Uran)"/>
      <sheetName val="Hydro"/>
      <sheetName val="F1(Hydro)"/>
      <sheetName val="F2.1(Hydro)"/>
      <sheetName val="F2.3(Hydro)"/>
      <sheetName val="F2.4(Hydro)"/>
      <sheetName val="F2.6(Hydro)"/>
      <sheetName val="F3(Hydro)"/>
      <sheetName val="F3.1(Hydro)"/>
      <sheetName val="F3.2(Hydro)"/>
      <sheetName val="F3.3(Hydro)"/>
      <sheetName val="F4(Hydro)"/>
      <sheetName val="F4(Koyna)"/>
      <sheetName val="F4(PuneHydro)"/>
      <sheetName val="F4(NasikHydro)"/>
      <sheetName val="F5(Hydro)"/>
      <sheetName val="F5.1(Hydro)"/>
      <sheetName val="F5.2(Hydro)"/>
      <sheetName val="F5.3(PuneHydro)"/>
      <sheetName val="F5.4(PuneHydro)"/>
      <sheetName val="F5.3(NasikHydro)"/>
      <sheetName val="F5.4(NasikHydro)"/>
      <sheetName val="F5.3(Koyna)"/>
      <sheetName val="F5.4(Koyna)"/>
      <sheetName val="F6(Hydro)"/>
      <sheetName val="F11(Hydro)"/>
      <sheetName val="F12(Hydro)"/>
      <sheetName val="Level_qty"/>
      <sheetName val="F2_1(Bhu)"/>
      <sheetName val="F2_2(Bhu)"/>
      <sheetName val="F2_3(Bhu)"/>
      <sheetName val="F2_6(Bhu)"/>
      <sheetName val="F3_1(Bhu)"/>
      <sheetName val="F3_2(Bhu)"/>
      <sheetName val="F3_3(Bhu)"/>
      <sheetName val="F5_1(Bhu)"/>
      <sheetName val="F5_2(Bhu)"/>
      <sheetName val="F5_3(Bhu)"/>
      <sheetName val="F5_4(Bhu)"/>
      <sheetName val="F2_1(Cha)"/>
      <sheetName val="F2_2(Cha)"/>
      <sheetName val="F2_3(Cha)"/>
      <sheetName val="F2_6(Cha)"/>
      <sheetName val="F3_1(Cha)"/>
      <sheetName val="F3_2(Cha)"/>
      <sheetName val="F3_3(Cha)"/>
      <sheetName val="F5_1(Cha)"/>
      <sheetName val="F5_2(Cha)"/>
      <sheetName val="F5_3(Cha)"/>
      <sheetName val="F5_4(Cha)"/>
      <sheetName val="F2_1(Kor)"/>
      <sheetName val="F2_2(Kor)"/>
      <sheetName val="F2_3(Kor)"/>
      <sheetName val="F2_6(Kor)"/>
      <sheetName val="F3_1(Kor)"/>
      <sheetName val="F3_2(Kor)"/>
      <sheetName val="F3_3(Kor)"/>
      <sheetName val="F5_1(Kor)"/>
      <sheetName val="F5_2(Kor)"/>
      <sheetName val="F5_3(Kor)"/>
      <sheetName val="F5_4(Kor)"/>
      <sheetName val="F2_1(Paras)"/>
      <sheetName val="F2_2(Paras)"/>
      <sheetName val="F2_3(Paras)"/>
      <sheetName val="F2_6(Paras)"/>
      <sheetName val="F3_1(Paras)"/>
      <sheetName val="F3_2(Paras)"/>
      <sheetName val="F3_3(Paras)"/>
      <sheetName val="F5_1(Paras)"/>
      <sheetName val="F5_2(Paras)"/>
      <sheetName val="F5_3(Paras)"/>
      <sheetName val="F5_4(Paras)"/>
      <sheetName val="F2_1(Parli)"/>
      <sheetName val="F2_2(Parli)"/>
      <sheetName val="F2_3(Parli)"/>
      <sheetName val="F2_6(Parli)"/>
      <sheetName val="F3_1(Parli)"/>
      <sheetName val="F3_2(Parli)"/>
      <sheetName val="F3_3(Parli)"/>
      <sheetName val="F5_1(Parli)"/>
      <sheetName val="F5_2(Parli)"/>
      <sheetName val="F5_3(Parli)"/>
      <sheetName val="F5_4(Parli)"/>
      <sheetName val="F2_1(Kha)"/>
      <sheetName val="F2_2(Kha)"/>
      <sheetName val="F2_3(Kha)"/>
      <sheetName val="F2_6(Kha)"/>
      <sheetName val="F3_1(Kha)"/>
      <sheetName val="F3_2(Kha)"/>
      <sheetName val="F3_3(Kha)"/>
      <sheetName val="F5_1(Kha)"/>
      <sheetName val="F5_2(Kha)"/>
      <sheetName val="F5_3(Kha)"/>
      <sheetName val="F5_4(Kha)"/>
      <sheetName val="F2_1(Nasi)"/>
      <sheetName val="F2_2(Nasi)"/>
      <sheetName val="F2_3(Nasi)"/>
      <sheetName val="F2_6(Nasi)"/>
      <sheetName val="F3_1(Nasi)"/>
      <sheetName val="F3_2(Nasi)"/>
      <sheetName val="F3_3(Nasi)"/>
      <sheetName val="F5_1(Nasi)"/>
      <sheetName val="F5_2(Nasi)"/>
      <sheetName val="F5_3(Nasi)"/>
      <sheetName val="F5_4(Nasi)"/>
      <sheetName val="F2_1(Uran)"/>
      <sheetName val="F2_2(Uran)"/>
      <sheetName val="F2_3(Uran)"/>
      <sheetName val="F2_6(Uran)"/>
      <sheetName val="F3_1(Uran)"/>
      <sheetName val="F3_2(Uran)"/>
      <sheetName val="F3_3(Uran)"/>
      <sheetName val="F5_1(Uran)"/>
      <sheetName val="F5_2(Uran)"/>
      <sheetName val="F5_3(Uran)"/>
      <sheetName val="F5_4(Uran)"/>
      <sheetName val="F2_1(Hydro)"/>
      <sheetName val="F2_3(Hydro)"/>
      <sheetName val="F2_4(Hydro)"/>
      <sheetName val="F2_6(Hydro)"/>
      <sheetName val="F3_1(Hydro)"/>
      <sheetName val="F3_2(Hydro)"/>
      <sheetName val="F3_3(Hydro)"/>
      <sheetName val="F5_1(Hydro)"/>
      <sheetName val="F5_2(Hydro)"/>
      <sheetName val="F5_3(PuneHydro)"/>
      <sheetName val="F5_4(PuneHydro)"/>
      <sheetName val="F5_3(NasikHydro)"/>
      <sheetName val="F5_4(NasikHydro)"/>
      <sheetName val="F5_3(Koyna)"/>
      <sheetName val="F5_4(Koyna)"/>
    </sheetNames>
    <sheetDataSet>
      <sheetData sheetId="0">
        <row r="4">
          <cell r="B4">
            <v>7.8600000000000003E-2</v>
          </cell>
        </row>
        <row r="5">
          <cell r="B5">
            <v>7.8600000000000003E-2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efreshError="1"/>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A"/>
      <sheetName val="Sheet1"/>
      <sheetName val="Sheet2"/>
      <sheetName val="Sheet3"/>
      <sheetName val="Sheet4"/>
      <sheetName val="Sheet5"/>
      <sheetName val="Sheet6"/>
      <sheetName val="Sheet7"/>
      <sheetName val="Sheet7A"/>
      <sheetName val="Sheet8"/>
      <sheetName val="Sheet9"/>
      <sheetName val="Sheet10"/>
      <sheetName val="Sheet9A"/>
      <sheetName val="Sheet11"/>
      <sheetName val="Sheet12"/>
      <sheetName val="Sheet13"/>
      <sheetName val="Sheet14"/>
      <sheetName val="DPR (DCEW) "/>
      <sheetName val="DPR(DECO)"/>
      <sheetName val="DPR(DEMR)"/>
      <sheetName val="KLG"/>
      <sheetName val="SCADA"/>
      <sheetName val="SAIDI &amp; SAFI"/>
      <sheetName val="Sheet15"/>
    </sheetNames>
    <sheetDataSet>
      <sheetData sheetId="0" refreshError="1"/>
      <sheetData sheetId="1"/>
      <sheetData sheetId="2"/>
      <sheetData sheetId="3"/>
      <sheetData sheetId="4"/>
      <sheetData sheetId="5"/>
      <sheetData sheetId="6"/>
      <sheetData sheetId="7"/>
      <sheetData sheetId="8" refreshError="1"/>
      <sheetData sheetId="9" refreshError="1"/>
      <sheetData sheetId="10"/>
      <sheetData sheetId="11">
        <row r="45">
          <cell r="J45">
            <v>42.210000000000008</v>
          </cell>
        </row>
      </sheetData>
      <sheetData sheetId="12">
        <row r="47">
          <cell r="O47">
            <v>689.15000000000009</v>
          </cell>
        </row>
      </sheetData>
      <sheetData sheetId="13"/>
      <sheetData sheetId="14" refreshError="1"/>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B-MAN1"/>
      <sheetName val="Price "/>
      <sheetName val="COMPLEXALL"/>
      <sheetName val="License Area"/>
      <sheetName val="COA-17"/>
      <sheetName val="C-18"/>
      <sheetName val="예제"/>
      <sheetName val="Cost"/>
      <sheetName val="curlocal"/>
      <sheetName val="Summary"/>
    </sheetNames>
    <sheetDataSet>
      <sheetData sheetId="0" refreshError="1">
        <row r="40">
          <cell r="D40" t="str">
            <v>96.05.26</v>
          </cell>
          <cell r="H40">
            <v>35172</v>
          </cell>
          <cell r="K40">
            <v>0</v>
          </cell>
          <cell r="T40" t="str">
            <v>LCL</v>
          </cell>
          <cell r="U40" t="str">
            <v>Mongkol</v>
          </cell>
          <cell r="X40">
            <v>35440</v>
          </cell>
          <cell r="AG40">
            <v>35198</v>
          </cell>
          <cell r="AW40">
            <v>35093</v>
          </cell>
        </row>
        <row r="41">
          <cell r="D41" t="str">
            <v>LCL</v>
          </cell>
          <cell r="E41" t="str">
            <v>Somsak</v>
          </cell>
          <cell r="G41">
            <v>0</v>
          </cell>
          <cell r="K41">
            <v>0</v>
          </cell>
          <cell r="P41" t="str">
            <v>Tank / Lining</v>
          </cell>
          <cell r="T41">
            <v>35363</v>
          </cell>
          <cell r="X41" t="str">
            <v>LCL</v>
          </cell>
          <cell r="Y41" t="str">
            <v>Prasit</v>
          </cell>
          <cell r="AG41" t="str">
            <v>TCN</v>
          </cell>
          <cell r="AH41" t="str">
            <v>O. Gomez</v>
          </cell>
          <cell r="AW41" t="str">
            <v>LCL</v>
          </cell>
          <cell r="AX41" t="str">
            <v>Manusak</v>
          </cell>
        </row>
        <row r="42">
          <cell r="D42" t="str">
            <v>95.12.25</v>
          </cell>
          <cell r="G42">
            <v>0</v>
          </cell>
          <cell r="H42" t="str">
            <v>Q   /   S</v>
          </cell>
          <cell r="K42">
            <v>0</v>
          </cell>
          <cell r="P42" t="str">
            <v>GJ</v>
          </cell>
          <cell r="Q42" t="str">
            <v>강 민 형</v>
          </cell>
          <cell r="T42" t="str">
            <v>LCL</v>
          </cell>
          <cell r="U42" t="str">
            <v>Nattaphong</v>
          </cell>
          <cell r="X42">
            <v>35440</v>
          </cell>
          <cell r="AG42">
            <v>35183</v>
          </cell>
          <cell r="AW42">
            <v>35268</v>
          </cell>
        </row>
        <row r="43">
          <cell r="D43" t="str">
            <v>LCL</v>
          </cell>
          <cell r="E43" t="str">
            <v>Samart</v>
          </cell>
          <cell r="G43">
            <v>0</v>
          </cell>
          <cell r="H43" t="str">
            <v>TCN</v>
          </cell>
          <cell r="I43" t="str">
            <v xml:space="preserve">  S. ROWE</v>
          </cell>
          <cell r="K43">
            <v>0</v>
          </cell>
          <cell r="P43" t="str">
            <v>95.03.08 / 95.09.14</v>
          </cell>
          <cell r="T43">
            <v>35366</v>
          </cell>
          <cell r="X43" t="str">
            <v>LCL</v>
          </cell>
          <cell r="Y43" t="str">
            <v>Chalit</v>
          </cell>
          <cell r="AG43" t="str">
            <v>TCN</v>
          </cell>
          <cell r="AH43" t="str">
            <v>Rozario</v>
          </cell>
          <cell r="AW43" t="str">
            <v>LCL</v>
          </cell>
          <cell r="AX43" t="str">
            <v>Mankiet</v>
          </cell>
        </row>
        <row r="44">
          <cell r="D44" t="str">
            <v>96.02.05</v>
          </cell>
          <cell r="G44">
            <v>0</v>
          </cell>
          <cell r="H44">
            <v>34895</v>
          </cell>
          <cell r="K44">
            <v>0</v>
          </cell>
          <cell r="P44" t="str">
            <v>LCL</v>
          </cell>
          <cell r="Q44" t="str">
            <v>Prong</v>
          </cell>
          <cell r="T44" t="str">
            <v>TCN</v>
          </cell>
          <cell r="U44" t="str">
            <v>A. Tiongo</v>
          </cell>
          <cell r="X44">
            <v>35445</v>
          </cell>
          <cell r="AG44">
            <v>35258</v>
          </cell>
          <cell r="AW44">
            <v>35205</v>
          </cell>
        </row>
        <row r="45">
          <cell r="D45" t="str">
            <v>LCL</v>
          </cell>
          <cell r="E45" t="str">
            <v>Sathian</v>
          </cell>
          <cell r="G45">
            <v>0</v>
          </cell>
          <cell r="K45">
            <v>0</v>
          </cell>
          <cell r="P45">
            <v>35044</v>
          </cell>
          <cell r="T45">
            <v>35357</v>
          </cell>
          <cell r="X45" t="str">
            <v>LCL</v>
          </cell>
          <cell r="Y45" t="str">
            <v>Kritsada</v>
          </cell>
          <cell r="AG45" t="str">
            <v>TCN</v>
          </cell>
          <cell r="AH45" t="str">
            <v>E. Magadia</v>
          </cell>
          <cell r="AW45" t="str">
            <v>LCL</v>
          </cell>
          <cell r="AX45" t="str">
            <v>Phichet</v>
          </cell>
        </row>
        <row r="46">
          <cell r="D46">
            <v>35328</v>
          </cell>
          <cell r="G46">
            <v>0</v>
          </cell>
          <cell r="K46">
            <v>0</v>
          </cell>
          <cell r="P46" t="str">
            <v>LCL</v>
          </cell>
          <cell r="Q46" t="str">
            <v>Swan</v>
          </cell>
          <cell r="T46" t="str">
            <v>LCL</v>
          </cell>
          <cell r="U46" t="str">
            <v>Suchart</v>
          </cell>
          <cell r="X46">
            <v>35450</v>
          </cell>
          <cell r="AG46">
            <v>35469</v>
          </cell>
          <cell r="AW46">
            <v>35115</v>
          </cell>
        </row>
        <row r="47">
          <cell r="G47">
            <v>0</v>
          </cell>
          <cell r="K47">
            <v>0</v>
          </cell>
          <cell r="P47">
            <v>35464</v>
          </cell>
          <cell r="T47">
            <v>35450</v>
          </cell>
          <cell r="X47" t="str">
            <v>LCL</v>
          </cell>
          <cell r="Y47" t="str">
            <v>Pasathorn</v>
          </cell>
          <cell r="AG47" t="str">
            <v>TCN</v>
          </cell>
          <cell r="AH47" t="str">
            <v>M. Clay</v>
          </cell>
          <cell r="AW47" t="str">
            <v>LCL</v>
          </cell>
          <cell r="AX47" t="str">
            <v>Watcharin</v>
          </cell>
        </row>
        <row r="48">
          <cell r="D48" t="str">
            <v>業           務</v>
          </cell>
          <cell r="G48">
            <v>0</v>
          </cell>
          <cell r="K48">
            <v>0</v>
          </cell>
          <cell r="X48">
            <v>35457</v>
          </cell>
          <cell r="AG48">
            <v>35247</v>
          </cell>
          <cell r="AW48">
            <v>35443</v>
          </cell>
        </row>
        <row r="49">
          <cell r="D49" t="str">
            <v>DR</v>
          </cell>
          <cell r="E49" t="str">
            <v>김 주 범</v>
          </cell>
          <cell r="G49">
            <v>0</v>
          </cell>
          <cell r="K49">
            <v>0</v>
          </cell>
          <cell r="P49" t="str">
            <v>保溫 / 途裝</v>
          </cell>
          <cell r="X49" t="str">
            <v>LCL</v>
          </cell>
          <cell r="Y49" t="str">
            <v>Somsak</v>
          </cell>
          <cell r="AW49" t="str">
            <v>LCL</v>
          </cell>
          <cell r="AX49" t="str">
            <v>Thanin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reakup to lenders"/>
      <sheetName val="Funding plan"/>
      <sheetName val="rough"/>
      <sheetName val="Monthly"/>
      <sheetName val="IDC"/>
      <sheetName val="IDC model based"/>
      <sheetName val="phasing for IDC"/>
      <sheetName val="phasing"/>
      <sheetName val="IDC phasing based"/>
      <sheetName val="sorting"/>
      <sheetName val="Hedging"/>
      <sheetName val="Payment terms"/>
      <sheetName val="Fin Charg"/>
      <sheetName val="toshiba"/>
      <sheetName val="cashflow-doosan-27.11.07"/>
      <sheetName val="Summary"/>
      <sheetName val="CASH FLW cb"/>
      <sheetName val="gcb"/>
      <sheetName val="hp piping"/>
      <sheetName val="preop"/>
      <sheetName val="Coal oil"/>
      <sheetName val="final"/>
      <sheetName val="Proc sch2511"/>
      <sheetName val="TCE"/>
      <sheetName val="CASH FLW"/>
      <sheetName val="IDC-calcual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B_FY05"/>
      <sheetName val="CB_FY06"/>
      <sheetName val="RR_FY05"/>
      <sheetName val="RR_FY06"/>
      <sheetName val="ROE"/>
      <sheetName val="tax_fy06"/>
      <sheetName val="ins spares"/>
      <sheetName val="VRS"/>
      <sheetName val="Allo_Basis_FY06"/>
      <sheetName val="Allo_Basis_FY05"/>
      <sheetName val="Stat_inv"/>
      <sheetName val="Base Data"/>
      <sheetName val="Inputs_CB_06"/>
      <sheetName val="Input_GFA"/>
      <sheetName val="tax_fy06_ol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3-04|71"/>
      <sheetName val="03-04|72"/>
      <sheetName val="03-04|74"/>
      <sheetName val="03-04|75"/>
      <sheetName val="03-04|76"/>
      <sheetName val="03-04|77"/>
      <sheetName val="03-04|79"/>
      <sheetName val="03-04|83"/>
      <sheetName val="03-04|Master"/>
      <sheetName val="04R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Input to Regulations"/>
      <sheetName val="Impact- Normative O&amp;M Expenses"/>
      <sheetName val="Exst Norms VS Prop Norms"/>
      <sheetName val="Combined for new licensee"/>
      <sheetName val="exp-no vs act"/>
      <sheetName val="Allocation ratio"/>
      <sheetName val="Cktkm and Bays"/>
      <sheetName val="MSETCL Support"/>
      <sheetName val="TPC-T Support"/>
      <sheetName val="AEML-T Support"/>
      <sheetName val="JPTL Support"/>
      <sheetName val="ATIL Support"/>
      <sheetName val="VIPL-T Support"/>
      <sheetName val="APTCL Support"/>
      <sheetName val="MEGPTCL  Support"/>
      <sheetName val="2.3| CPI &amp; WPI"/>
      <sheetName val="Transmission Data"/>
      <sheetName val="MSETCL Norm"/>
      <sheetName val="TPC-T Norm"/>
      <sheetName val="AEML-T Norm"/>
      <sheetName val="VIPL-T Norm"/>
      <sheetName val="JPTL Norm"/>
      <sheetName val="ATIL Norm"/>
      <sheetName val="APTCL Norm"/>
      <sheetName val="Sinnar Norm"/>
      <sheetName val="Sinnar Suppo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rSUmm jan 05 "/>
      <sheetName val="TarSUmm jan 05  Cat"/>
      <sheetName val="TarSUmm Dec04  (3)"/>
      <sheetName val="TarSUmm Dec04  (2)"/>
      <sheetName val="TarSUmm Nov04  (2)"/>
      <sheetName val="per unit"/>
      <sheetName val="per unit (2)"/>
      <sheetName val="Sales FY05"/>
      <sheetName val="Revenue FY05"/>
      <sheetName val="Sales (FY04)"/>
      <sheetName val="Sheet1"/>
      <sheetName val="Sales (FY04) (2)"/>
      <sheetName val="En Ch FY05"/>
      <sheetName val="MD Ch FY05"/>
      <sheetName val="FAC Ch FY05"/>
      <sheetName val="En Ch FY04"/>
      <sheetName val="MD Ch FY04"/>
      <sheetName val="FAC Ch FY04"/>
      <sheetName val="Revenue(No TOSE &amp; StBy)"/>
      <sheetName val="Tariff (No TOSE &amp; StBy)"/>
      <sheetName val="MonthWise TS FY04"/>
      <sheetName val="Revenue FY04 (No TOSE)"/>
      <sheetName val="Tariff FY0 (No TOSE &amp; StBy)"/>
      <sheetName val="REL FAC 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d"/>
      <sheetName val="Consumers"/>
      <sheetName val="Sales"/>
      <sheetName val="LT-Rev"/>
      <sheetName val="HT-Rev"/>
      <sheetName val="TP"/>
      <sheetName val="Surplus, Deficit"/>
      <sheetName val="ARR_MYT"/>
      <sheetName val="CSEB"/>
      <sheetName val="CSPGCL"/>
      <sheetName val="CSPTCL"/>
      <sheetName val="CSPDCL"/>
      <sheetName val="Pension and Gratuity"/>
      <sheetName val="Tr. Loss"/>
      <sheetName val="Working Technical"/>
      <sheetName val="Power purchase cost"/>
      <sheetName val="PP_Write-up"/>
      <sheetName val="Assumption"/>
      <sheetName val="Working Financial"/>
      <sheetName val="R4_FY15"/>
      <sheetName val="Sheet2"/>
      <sheetName val="Depreciation"/>
      <sheetName val="Allocation WR benchmarking"/>
      <sheetName val="Wheeling"/>
      <sheetName val="DISTRIBUTION"/>
      <sheetName val="Index"/>
      <sheetName val="S1"/>
      <sheetName val="S1_old"/>
      <sheetName val="S2_New"/>
      <sheetName val="S2"/>
      <sheetName val="S4"/>
      <sheetName val="F1"/>
      <sheetName val="F2"/>
      <sheetName val="F3"/>
      <sheetName val="F4"/>
      <sheetName val="F5"/>
      <sheetName val="F6"/>
      <sheetName val=" F7"/>
      <sheetName val="F8_New"/>
      <sheetName val="F8"/>
      <sheetName val="F9"/>
      <sheetName val="F 10"/>
      <sheetName val="F11"/>
      <sheetName val="F12"/>
      <sheetName val="F 13"/>
      <sheetName val="F14"/>
      <sheetName val="F15"/>
      <sheetName val="F16"/>
      <sheetName val="F17"/>
      <sheetName val="F18"/>
      <sheetName val="F19"/>
      <sheetName val="F20"/>
      <sheetName val="R1"/>
      <sheetName val="R1a"/>
      <sheetName val="R2A"/>
      <sheetName val="R2B"/>
      <sheetName val="R3"/>
      <sheetName val="R4_New"/>
      <sheetName val="R4"/>
      <sheetName val="R5"/>
      <sheetName val="R6"/>
      <sheetName val="R7"/>
      <sheetName val="R8"/>
      <sheetName val="R9"/>
      <sheetName val="R10"/>
      <sheetName val="R11"/>
      <sheetName val="R12_New"/>
      <sheetName val="R12 "/>
      <sheetName val="R13_New"/>
      <sheetName val="R13 "/>
      <sheetName val="R14"/>
      <sheetName val="R 15"/>
      <sheetName val="R16"/>
      <sheetName val="R 17"/>
      <sheetName val="R12"/>
      <sheetName val="ARR"/>
      <sheetName val="R12P"/>
      <sheetName val="R12P_New"/>
      <sheetName val="R13"/>
      <sheetName val="R13P"/>
      <sheetName val="R13P_New"/>
      <sheetName val="TS"/>
      <sheetName val="Sheet1"/>
    </sheetNames>
    <sheetDataSet>
      <sheetData sheetId="0"/>
      <sheetData sheetId="1"/>
      <sheetData sheetId="2"/>
      <sheetData sheetId="3"/>
      <sheetData sheetId="4"/>
      <sheetData sheetId="5"/>
      <sheetData sheetId="6"/>
      <sheetData sheetId="7">
        <row r="1">
          <cell r="AR1" t="str">
            <v>Yes</v>
          </cell>
        </row>
        <row r="2">
          <cell r="AR2" t="str">
            <v>No</v>
          </cell>
        </row>
      </sheetData>
      <sheetData sheetId="8"/>
      <sheetData sheetId="9"/>
      <sheetData sheetId="10"/>
      <sheetData sheetId="11"/>
      <sheetData sheetId="12"/>
      <sheetData sheetId="13"/>
      <sheetData sheetId="14"/>
      <sheetData sheetId="15"/>
      <sheetData sheetId="16"/>
      <sheetData sheetId="17">
        <row r="91">
          <cell r="AE91" t="str">
            <v>FY 17</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3.7"/>
      <sheetName val="A-1.1 "/>
      <sheetName val="A 2.1 PY"/>
      <sheetName val="A 2.1 CY"/>
      <sheetName val="A 2.1 EY"/>
      <sheetName val="A 2.2"/>
      <sheetName val="A 2.3"/>
      <sheetName val="Power Pur 3.1 (PY)"/>
      <sheetName val="Power Pur 3.1 (CY)"/>
      <sheetName val="Power Pur 3.1 (EY)"/>
      <sheetName val="A 3.2"/>
      <sheetName val="A 3.3 PY"/>
      <sheetName val="A 3.3 CY"/>
      <sheetName val="A 3.3 EY"/>
      <sheetName val="A 3.4"/>
      <sheetName val="A 3.5"/>
      <sheetName val="A 3.6 (PY)"/>
      <sheetName val="A 3.6 (CY)"/>
      <sheetName val="A 3.6 (EY)"/>
      <sheetName val="A 3.8"/>
      <sheetName val="A 3.9"/>
      <sheetName val="A 3.10 "/>
      <sheetName val="A-5.1(PY)"/>
      <sheetName val="A-5.1(CY) "/>
      <sheetName val="A-5.1(EY)"/>
      <sheetName val="A-5.2(PY)"/>
      <sheetName val="A-5.2(CY)"/>
      <sheetName val="A-5.2(EY)"/>
      <sheetName val="A -5.3"/>
      <sheetName val="form 6.1 (PY) Gen"/>
      <sheetName val="form 6.1(PY)T&amp;D "/>
      <sheetName val="form 6.1 (CY) Gen"/>
      <sheetName val="form 6.1(CY) T&amp;D"/>
      <sheetName val="form 6.1 (EY) Gen "/>
      <sheetName val="form 6.1(EY) T&amp;D"/>
      <sheetName val="A 7.1"/>
      <sheetName val="A 7.2"/>
      <sheetName val="A 7.3"/>
      <sheetName val="A 7.4"/>
      <sheetName val="A 8.1"/>
      <sheetName val="A 8.2"/>
      <sheetName val="A 8.3"/>
      <sheetName val="A 8.4"/>
      <sheetName val="A 8.5"/>
      <sheetName val="A 8.6"/>
      <sheetName val="A 8.7"/>
      <sheetName val="A 8.8"/>
      <sheetName val="A 8.9"/>
      <sheetName val="A 8.10"/>
      <sheetName val="8.11 PY"/>
      <sheetName val="8.11 CY"/>
      <sheetName val="8.11 EY"/>
      <sheetName val="A-10.1"/>
      <sheetName val="A 10.2 (A)"/>
      <sheetName val="A 10.2 B"/>
      <sheetName val="A 10.2 C"/>
      <sheetName val="A 10.2 D"/>
      <sheetName val="A 10.3"/>
      <sheetName val="A 10.4"/>
      <sheetName val="Rev Calculation"/>
      <sheetName val="A 9.1"/>
      <sheetName val="dpc cost"/>
      <sheetName val="SUMMERY"/>
      <sheetName val="A 3_7"/>
      <sheetName val="form_x0000__x0000__x0000__x0000__x0000__x0000__x0000__x0000__x0000__x0000__x0000__x0000__x0000_"/>
      <sheetName val=""/>
      <sheetName val="form?????????????"/>
      <sheetName val="form_x0000_"/>
      <sheetName val="04REL"/>
      <sheetName val="Sept "/>
      <sheetName val="7"/>
      <sheetName val="Salient1"/>
      <sheetName val="Labour charges"/>
      <sheetName val="RAJ"/>
      <sheetName val="Feb-06"/>
      <sheetName val="Inputs"/>
      <sheetName val="form"/>
      <sheetName val="form_____________"/>
      <sheetName val="A-1_1_"/>
      <sheetName val="A_2_1_PY"/>
      <sheetName val="A_2_1_CY"/>
      <sheetName val="A_2_1_EY"/>
      <sheetName val="A_2_2"/>
      <sheetName val="A_2_3"/>
      <sheetName val="Power_Pur_3_1_(PY)"/>
      <sheetName val="Power_Pur_3_1_(CY)"/>
      <sheetName val="Power_Pur_3_1_(EY)"/>
      <sheetName val="A_3_2"/>
      <sheetName val="A_3_3_PY"/>
      <sheetName val="A_3_3_CY"/>
      <sheetName val="A_3_3_EY"/>
      <sheetName val="A_3_4"/>
      <sheetName val="A_3_5"/>
      <sheetName val="A_3_6_(PY)"/>
      <sheetName val="A_3_6_(CY)"/>
      <sheetName val="A_3_6_(EY)"/>
      <sheetName val="A_3_7"/>
      <sheetName val="A_3_8"/>
      <sheetName val="A_3_9"/>
      <sheetName val="A_3_10_"/>
      <sheetName val="A-5_1(PY)"/>
      <sheetName val="A-5_1(CY)_"/>
      <sheetName val="A-5_1(EY)"/>
      <sheetName val="A-5_2(PY)"/>
      <sheetName val="A-5_2(CY)"/>
      <sheetName val="A-5_2(EY)"/>
      <sheetName val="A_-5_3"/>
      <sheetName val="form_6_1_(PY)_Gen"/>
      <sheetName val="form_6_1(PY)T&amp;D_"/>
      <sheetName val="form_6_1_(CY)_Gen"/>
      <sheetName val="form_6_1(CY)_T&amp;D"/>
      <sheetName val="form_6_1_(EY)_Gen_"/>
      <sheetName val="form_6_1(EY)_T&amp;D"/>
      <sheetName val="A_7_1"/>
      <sheetName val="A_7_2"/>
      <sheetName val="A_7_3"/>
      <sheetName val="A_7_4"/>
      <sheetName val="A_8_1"/>
      <sheetName val="A_8_2"/>
      <sheetName val="A_8_3"/>
      <sheetName val="A_8_4"/>
      <sheetName val="A_8_5"/>
      <sheetName val="A_8_6"/>
      <sheetName val="A_8_7"/>
      <sheetName val="A_8_8"/>
      <sheetName val="A_8_9"/>
      <sheetName val="A_8_10"/>
      <sheetName val="8_11_PY"/>
      <sheetName val="8_11_CY"/>
      <sheetName val="8_11_EY"/>
      <sheetName val="A-10_1"/>
      <sheetName val="A_10_2_(A)"/>
      <sheetName val="A_10_2_B"/>
      <sheetName val="A_10_2_C"/>
      <sheetName val="A_10_2_D"/>
      <sheetName val="A_10_3"/>
      <sheetName val="A_10_4"/>
      <sheetName val="Rev_Calculation"/>
      <sheetName val="A_9_1"/>
      <sheetName val="form_x0000__x0000__x0000__x0000"/>
      <sheetName val="Assumptions"/>
      <sheetName val="form_x005f_x0000__x005f_x0000__x005f_x0000__x0000"/>
      <sheetName val="form_x005f_x0000_"/>
      <sheetName val="form?"/>
      <sheetName val="Ag LF"/>
      <sheetName val="Executive Summary -Thermal"/>
      <sheetName val="Stationwise Thermal &amp; Hydel Gen"/>
      <sheetName val="TWELVE"/>
      <sheetName val="form_"/>
      <sheetName val="all"/>
      <sheetName val="overall"/>
      <sheetName val="Data base"/>
      <sheetName val="form_x005f_x005f_x005f_x0000__x005f_x005f_x005f_x0000__"/>
      <sheetName val="form_x005f_x005f_x005f_x0000_"/>
      <sheetName val="form_x005f_x005f_x005f_x005f_x005f_x005f_x005f_x0000__x"/>
      <sheetName val="form_x005f_x005f_x005f_x005f_x005f_x005f_x005f_x0000_"/>
      <sheetName val="Key_Assume_Common"/>
      <sheetName val="Discom Details"/>
      <sheetName val="data"/>
      <sheetName val="First information "/>
      <sheetName val="annexture-g1"/>
      <sheetName val="PART C"/>
      <sheetName val="Sheet1"/>
      <sheetName val="Part A General"/>
      <sheetName val="feasibility require"/>
      <sheetName val="MOD - Corrected -As per SLDC "/>
    </sheetNames>
    <sheetDataSet>
      <sheetData sheetId="0" refreshError="1">
        <row r="35">
          <cell r="G35">
            <v>64254.226096970044</v>
          </cell>
          <cell r="H35">
            <v>59093.238057586968</v>
          </cell>
          <cell r="I35">
            <v>63490.540060935658</v>
          </cell>
        </row>
        <row r="44">
          <cell r="G44">
            <v>24259.407938726315</v>
          </cell>
          <cell r="H44">
            <v>16526.511773419461</v>
          </cell>
          <cell r="I44">
            <v>17654.636270525258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51"/>
  <sheetViews>
    <sheetView showGridLines="0" tabSelected="1" view="pageBreakPreview" zoomScale="85" zoomScaleNormal="80" zoomScaleSheetLayoutView="85" workbookViewId="0">
      <selection activeCell="B24" sqref="B24"/>
    </sheetView>
  </sheetViews>
  <sheetFormatPr defaultColWidth="9.109375" defaultRowHeight="13.8" x14ac:dyDescent="0.25"/>
  <cols>
    <col min="1" max="1" width="7.88671875" style="91" bestFit="1" customWidth="1"/>
    <col min="2" max="2" width="73.33203125" style="91" customWidth="1"/>
    <col min="3" max="3" width="22.5546875" style="91" customWidth="1"/>
    <col min="4" max="10" width="18.6640625" style="91" customWidth="1"/>
    <col min="11" max="16384" width="9.109375" style="91"/>
  </cols>
  <sheetData>
    <row r="2" spans="1:10" x14ac:dyDescent="0.25">
      <c r="A2" s="474" t="s">
        <v>59</v>
      </c>
      <c r="B2" s="475"/>
      <c r="C2" s="475"/>
      <c r="D2" s="92"/>
      <c r="E2" s="92"/>
      <c r="F2" s="92"/>
      <c r="G2" s="92"/>
      <c r="H2" s="92"/>
      <c r="I2" s="92"/>
      <c r="J2" s="92"/>
    </row>
    <row r="3" spans="1:10" s="93" customFormat="1" x14ac:dyDescent="0.25">
      <c r="A3" s="476" t="s">
        <v>480</v>
      </c>
      <c r="B3" s="477"/>
      <c r="C3" s="477"/>
      <c r="D3" s="92"/>
      <c r="E3" s="92"/>
      <c r="F3" s="92"/>
      <c r="G3" s="92"/>
      <c r="H3" s="92"/>
      <c r="I3" s="92"/>
      <c r="J3" s="92"/>
    </row>
    <row r="4" spans="1:10" x14ac:dyDescent="0.25">
      <c r="I4" s="94"/>
    </row>
    <row r="5" spans="1:10" x14ac:dyDescent="0.25">
      <c r="A5" s="251" t="s">
        <v>236</v>
      </c>
      <c r="B5" s="252" t="s">
        <v>18</v>
      </c>
      <c r="C5" s="252" t="s">
        <v>7</v>
      </c>
    </row>
    <row r="6" spans="1:10" x14ac:dyDescent="0.25">
      <c r="A6" s="165">
        <v>1</v>
      </c>
      <c r="B6" s="361" t="s">
        <v>60</v>
      </c>
      <c r="C6" s="283" t="s">
        <v>15</v>
      </c>
    </row>
    <row r="7" spans="1:10" x14ac:dyDescent="0.25">
      <c r="A7" s="165">
        <v>2</v>
      </c>
      <c r="B7" s="153" t="s">
        <v>253</v>
      </c>
      <c r="C7" s="283" t="s">
        <v>254</v>
      </c>
    </row>
    <row r="8" spans="1:10" x14ac:dyDescent="0.25">
      <c r="A8" s="165">
        <v>3</v>
      </c>
      <c r="B8" s="153" t="s">
        <v>500</v>
      </c>
      <c r="C8" s="283" t="s">
        <v>61</v>
      </c>
    </row>
    <row r="9" spans="1:10" x14ac:dyDescent="0.25">
      <c r="A9" s="165">
        <v>4</v>
      </c>
      <c r="B9" s="153" t="s">
        <v>501</v>
      </c>
      <c r="C9" s="283" t="s">
        <v>62</v>
      </c>
    </row>
    <row r="10" spans="1:10" s="339" customFormat="1" x14ac:dyDescent="0.25">
      <c r="A10" s="165">
        <v>5</v>
      </c>
      <c r="B10" s="153" t="s">
        <v>1092</v>
      </c>
      <c r="C10" s="283" t="s">
        <v>1093</v>
      </c>
    </row>
    <row r="11" spans="1:10" x14ac:dyDescent="0.25">
      <c r="A11" s="165">
        <v>6</v>
      </c>
      <c r="B11" s="153" t="s">
        <v>502</v>
      </c>
      <c r="C11" s="283" t="s">
        <v>64</v>
      </c>
    </row>
    <row r="12" spans="1:10" x14ac:dyDescent="0.25">
      <c r="A12" s="165">
        <v>7</v>
      </c>
      <c r="B12" s="361" t="s">
        <v>63</v>
      </c>
      <c r="C12" s="283" t="s">
        <v>65</v>
      </c>
    </row>
    <row r="13" spans="1:10" x14ac:dyDescent="0.25">
      <c r="A13" s="165">
        <v>8</v>
      </c>
      <c r="B13" s="153" t="s">
        <v>503</v>
      </c>
      <c r="C13" s="283" t="s">
        <v>66</v>
      </c>
    </row>
    <row r="14" spans="1:10" x14ac:dyDescent="0.25">
      <c r="A14" s="165">
        <v>9</v>
      </c>
      <c r="B14" s="97" t="s">
        <v>552</v>
      </c>
      <c r="C14" s="283" t="s">
        <v>68</v>
      </c>
    </row>
    <row r="15" spans="1:10" x14ac:dyDescent="0.25">
      <c r="A15" s="165">
        <v>10</v>
      </c>
      <c r="B15" s="361" t="s">
        <v>504</v>
      </c>
      <c r="C15" s="283" t="s">
        <v>242</v>
      </c>
    </row>
    <row r="16" spans="1:10" x14ac:dyDescent="0.25">
      <c r="A16" s="165">
        <v>11</v>
      </c>
      <c r="B16" s="153" t="s">
        <v>67</v>
      </c>
      <c r="C16" s="283" t="s">
        <v>264</v>
      </c>
    </row>
    <row r="17" spans="1:3" x14ac:dyDescent="0.25">
      <c r="A17" s="165">
        <v>12</v>
      </c>
      <c r="B17" s="153" t="s">
        <v>511</v>
      </c>
      <c r="C17" s="283" t="s">
        <v>506</v>
      </c>
    </row>
    <row r="18" spans="1:3" x14ac:dyDescent="0.25">
      <c r="A18" s="165">
        <v>13</v>
      </c>
      <c r="B18" s="361" t="s">
        <v>69</v>
      </c>
      <c r="C18" s="283" t="s">
        <v>46</v>
      </c>
    </row>
    <row r="19" spans="1:3" x14ac:dyDescent="0.25">
      <c r="A19" s="165">
        <v>14</v>
      </c>
      <c r="B19" s="361" t="s">
        <v>512</v>
      </c>
      <c r="C19" s="283" t="s">
        <v>507</v>
      </c>
    </row>
    <row r="20" spans="1:3" x14ac:dyDescent="0.25">
      <c r="A20" s="165">
        <v>15</v>
      </c>
      <c r="B20" s="361" t="s">
        <v>995</v>
      </c>
      <c r="C20" s="283" t="s">
        <v>508</v>
      </c>
    </row>
    <row r="21" spans="1:3" x14ac:dyDescent="0.25">
      <c r="A21" s="165">
        <v>16</v>
      </c>
      <c r="B21" s="97" t="s">
        <v>337</v>
      </c>
      <c r="C21" s="283" t="s">
        <v>70</v>
      </c>
    </row>
    <row r="22" spans="1:3" x14ac:dyDescent="0.25">
      <c r="A22" s="165">
        <v>17</v>
      </c>
      <c r="B22" s="361" t="s">
        <v>145</v>
      </c>
      <c r="C22" s="283" t="s">
        <v>71</v>
      </c>
    </row>
    <row r="23" spans="1:3" x14ac:dyDescent="0.25">
      <c r="A23" s="165">
        <v>18</v>
      </c>
      <c r="B23" s="361" t="s">
        <v>509</v>
      </c>
      <c r="C23" s="283" t="s">
        <v>72</v>
      </c>
    </row>
    <row r="24" spans="1:3" x14ac:dyDescent="0.25">
      <c r="A24" s="165">
        <v>19</v>
      </c>
      <c r="B24" s="153" t="s">
        <v>510</v>
      </c>
      <c r="C24" s="283" t="s">
        <v>73</v>
      </c>
    </row>
    <row r="25" spans="1:3" x14ac:dyDescent="0.25">
      <c r="A25" s="165">
        <v>20</v>
      </c>
      <c r="B25" s="361" t="s">
        <v>302</v>
      </c>
      <c r="C25" s="283" t="s">
        <v>47</v>
      </c>
    </row>
    <row r="26" spans="1:3" x14ac:dyDescent="0.25">
      <c r="A26" s="165">
        <v>21</v>
      </c>
      <c r="B26" s="361" t="s">
        <v>16</v>
      </c>
      <c r="C26" s="283" t="s">
        <v>267</v>
      </c>
    </row>
    <row r="27" spans="1:3" x14ac:dyDescent="0.25">
      <c r="A27" s="165">
        <v>22</v>
      </c>
      <c r="B27" s="361" t="s">
        <v>225</v>
      </c>
      <c r="C27" s="283" t="s">
        <v>268</v>
      </c>
    </row>
    <row r="28" spans="1:3" x14ac:dyDescent="0.25">
      <c r="A28" s="165">
        <v>23</v>
      </c>
      <c r="B28" s="153" t="s">
        <v>54</v>
      </c>
      <c r="C28" s="283" t="s">
        <v>303</v>
      </c>
    </row>
    <row r="29" spans="1:3" x14ac:dyDescent="0.25">
      <c r="A29" s="165">
        <v>24</v>
      </c>
      <c r="B29" s="361" t="s">
        <v>74</v>
      </c>
      <c r="C29" s="283" t="s">
        <v>75</v>
      </c>
    </row>
    <row r="30" spans="1:3" x14ac:dyDescent="0.25">
      <c r="A30" s="165">
        <v>25</v>
      </c>
      <c r="B30" s="361" t="s">
        <v>847</v>
      </c>
      <c r="C30" s="283" t="s">
        <v>752</v>
      </c>
    </row>
    <row r="31" spans="1:3" x14ac:dyDescent="0.25">
      <c r="A31" s="165">
        <v>26</v>
      </c>
      <c r="B31" s="97" t="s">
        <v>35</v>
      </c>
      <c r="C31" s="283" t="s">
        <v>76</v>
      </c>
    </row>
    <row r="32" spans="1:3" x14ac:dyDescent="0.25">
      <c r="A32" s="165">
        <v>27</v>
      </c>
      <c r="B32" s="97" t="s">
        <v>556</v>
      </c>
      <c r="C32" s="283" t="s">
        <v>557</v>
      </c>
    </row>
    <row r="33" spans="1:7" x14ac:dyDescent="0.25">
      <c r="A33" s="165">
        <v>28</v>
      </c>
      <c r="B33" s="361" t="s">
        <v>48</v>
      </c>
      <c r="C33" s="283" t="s">
        <v>716</v>
      </c>
    </row>
    <row r="34" spans="1:7" x14ac:dyDescent="0.25">
      <c r="A34" s="165">
        <v>29</v>
      </c>
      <c r="B34" s="361" t="s">
        <v>755</v>
      </c>
      <c r="C34" s="283" t="s">
        <v>783</v>
      </c>
    </row>
    <row r="35" spans="1:7" x14ac:dyDescent="0.25">
      <c r="A35" s="165">
        <v>30</v>
      </c>
      <c r="B35" s="361" t="s">
        <v>668</v>
      </c>
      <c r="C35" s="283" t="s">
        <v>717</v>
      </c>
    </row>
    <row r="36" spans="1:7" x14ac:dyDescent="0.25">
      <c r="A36" s="165">
        <v>31</v>
      </c>
      <c r="B36" s="361" t="s">
        <v>226</v>
      </c>
      <c r="C36" s="283" t="s">
        <v>77</v>
      </c>
    </row>
    <row r="37" spans="1:7" x14ac:dyDescent="0.25">
      <c r="A37" s="165">
        <v>32</v>
      </c>
      <c r="B37" s="153" t="s">
        <v>720</v>
      </c>
      <c r="C37" s="283" t="s">
        <v>721</v>
      </c>
    </row>
    <row r="38" spans="1:7" x14ac:dyDescent="0.25">
      <c r="A38" s="165">
        <v>33</v>
      </c>
      <c r="B38" s="153" t="s">
        <v>754</v>
      </c>
      <c r="C38" s="283" t="s">
        <v>753</v>
      </c>
    </row>
    <row r="39" spans="1:7" x14ac:dyDescent="0.25">
      <c r="A39" s="165">
        <v>34</v>
      </c>
      <c r="B39" s="362" t="s">
        <v>918</v>
      </c>
      <c r="C39" s="283" t="s">
        <v>920</v>
      </c>
    </row>
    <row r="40" spans="1:7" x14ac:dyDescent="0.25">
      <c r="A40" s="429">
        <v>35</v>
      </c>
      <c r="B40" s="362" t="s">
        <v>919</v>
      </c>
      <c r="C40" s="283" t="s">
        <v>921</v>
      </c>
    </row>
    <row r="41" spans="1:7" s="339" customFormat="1" x14ac:dyDescent="0.25">
      <c r="A41" s="165">
        <v>36</v>
      </c>
      <c r="B41" s="362" t="s">
        <v>1094</v>
      </c>
      <c r="C41" s="283" t="s">
        <v>1096</v>
      </c>
    </row>
    <row r="42" spans="1:7" s="339" customFormat="1" x14ac:dyDescent="0.25">
      <c r="A42" s="165">
        <v>37</v>
      </c>
      <c r="B42" s="362" t="s">
        <v>1095</v>
      </c>
      <c r="C42" s="283" t="s">
        <v>1157</v>
      </c>
    </row>
    <row r="43" spans="1:7" s="339" customFormat="1" x14ac:dyDescent="0.25">
      <c r="A43" s="165">
        <v>38</v>
      </c>
      <c r="B43" s="362" t="s">
        <v>1184</v>
      </c>
      <c r="C43" s="283" t="s">
        <v>1097</v>
      </c>
    </row>
    <row r="44" spans="1:7" s="339" customFormat="1" x14ac:dyDescent="0.25">
      <c r="A44" s="165">
        <v>39</v>
      </c>
      <c r="B44" s="362" t="s">
        <v>1211</v>
      </c>
      <c r="C44" s="283" t="s">
        <v>1212</v>
      </c>
    </row>
    <row r="45" spans="1:7" x14ac:dyDescent="0.25">
      <c r="A45" s="165">
        <v>40</v>
      </c>
      <c r="B45" s="335" t="s">
        <v>1213</v>
      </c>
      <c r="C45" s="283" t="s">
        <v>1214</v>
      </c>
      <c r="D45" s="338"/>
      <c r="E45" s="338"/>
      <c r="F45" s="338"/>
      <c r="G45" s="338"/>
    </row>
    <row r="46" spans="1:7" s="339" customFormat="1" x14ac:dyDescent="0.25">
      <c r="A46" s="340"/>
      <c r="B46" s="344"/>
      <c r="C46" s="344"/>
      <c r="D46" s="344"/>
      <c r="E46" s="344"/>
      <c r="F46" s="344"/>
      <c r="G46" s="344"/>
    </row>
    <row r="47" spans="1:7" x14ac:dyDescent="0.25">
      <c r="A47" s="98" t="s">
        <v>531</v>
      </c>
      <c r="B47" s="99"/>
      <c r="C47" s="99"/>
    </row>
    <row r="48" spans="1:7" s="77" customFormat="1" x14ac:dyDescent="0.25">
      <c r="A48" s="478" t="s">
        <v>820</v>
      </c>
      <c r="B48" s="478"/>
      <c r="C48" s="478"/>
      <c r="D48" s="478"/>
    </row>
    <row r="49" spans="1:4" s="77" customFormat="1" ht="33" customHeight="1" x14ac:dyDescent="0.25">
      <c r="A49" s="473" t="s">
        <v>821</v>
      </c>
      <c r="B49" s="473"/>
      <c r="C49" s="473"/>
      <c r="D49" s="473"/>
    </row>
    <row r="50" spans="1:4" s="77" customFormat="1" x14ac:dyDescent="0.25">
      <c r="A50" s="473" t="s">
        <v>822</v>
      </c>
      <c r="B50" s="473"/>
      <c r="C50" s="473"/>
      <c r="D50" s="473"/>
    </row>
    <row r="51" spans="1:4" s="77" customFormat="1" x14ac:dyDescent="0.25">
      <c r="A51" s="473" t="s">
        <v>1000</v>
      </c>
      <c r="B51" s="473"/>
      <c r="C51" s="473"/>
      <c r="D51" s="473"/>
    </row>
  </sheetData>
  <customSheetViews>
    <customSheetView guid="{6FC0BDD8-8325-49FE-B30A-C17FE70E7A70}" scale="85" showPageBreaks="1" showGridLines="0" fitToPage="1" printArea="1" view="pageBreakPreview">
      <selection activeCell="B5" sqref="B5:B7"/>
      <pageMargins left="0.46" right="0.23622047244094491" top="0.76" bottom="0.64" header="0.26" footer="0.23622047244094491"/>
      <pageSetup paperSize="9" scale="89" orientation="landscape" r:id="rId1"/>
      <headerFooter alignWithMargins="0"/>
    </customSheetView>
  </customSheetViews>
  <mergeCells count="6">
    <mergeCell ref="A49:D49"/>
    <mergeCell ref="A50:D50"/>
    <mergeCell ref="A51:D51"/>
    <mergeCell ref="A2:C2"/>
    <mergeCell ref="A3:C3"/>
    <mergeCell ref="A48:D48"/>
  </mergeCells>
  <hyperlinks>
    <hyperlink ref="C6" location="'F1'!A1" display="Form 1" xr:uid="{017A6ADE-8F9A-4835-A542-0B344B97BDE3}"/>
    <hyperlink ref="C7" location="F1.1!A1" display="Form 1.1" xr:uid="{D62F1984-100F-4B62-86F6-66CBD1B07B53}"/>
    <hyperlink ref="C8" location="F2.1!A1" display="Form 2.1" xr:uid="{3C0D6D98-2E59-4837-B083-915ED8DE8C57}"/>
    <hyperlink ref="C9" location="F2.2!A1" display="Form 2.2" xr:uid="{83F32289-AC9F-4258-A7D4-5A31E395DBA1}"/>
    <hyperlink ref="C11" location="F2.3!A1" display="Form 2.3 " xr:uid="{8C86BD21-4F30-475D-8AE6-B361B8C532C4}"/>
    <hyperlink ref="C12" location="F2.4!A1" display="Form 2.4" xr:uid="{92C07AE7-C00E-4643-8F80-D536E6B5858D}"/>
    <hyperlink ref="C13" location="F2.5!A1" display="Form 2.5" xr:uid="{1697C42E-E344-4B55-AFD9-615825D0E061}"/>
    <hyperlink ref="C14" location="F2.6!A1" display="Form 2.6" xr:uid="{95358435-74F3-4E97-A275-F900965A4ABF}"/>
    <hyperlink ref="C15" location="F2.7!A1" display="Form 2.7" xr:uid="{1AF12864-EC2F-4731-BD94-A0993EB48B9E}"/>
    <hyperlink ref="C16" location="F2.8!A1" display="Form 2.8" xr:uid="{756FB494-7EC2-4D94-94A3-C6BF24939B19}"/>
    <hyperlink ref="C17" location="F2.9!A1" display="Form 2.9" xr:uid="{79FF357E-839A-48D3-A7F9-0092E8C57D7E}"/>
    <hyperlink ref="C18" location="'F3,3.A,3.A.1'!A1" display="Form 3" xr:uid="{27301652-E2C7-49B7-BB88-379761CC5F92}"/>
    <hyperlink ref="C19" location="'F3,3.A,3.A.1'!A1" display="Form 3.A" xr:uid="{CB3EECA5-FFC8-4E60-B2B8-77CA3A1740F7}"/>
    <hyperlink ref="C20" location="'F3,3.A,3.A.1'!A1" display="Form 3.A.1" xr:uid="{7AEF3870-FD0F-46A1-A11F-DADB644E8FE9}"/>
    <hyperlink ref="C21" location="F3.1!A1" display="Form 3.1" xr:uid="{16C23DC5-3BBB-41DD-A0A9-8B6EDFAA598D}"/>
    <hyperlink ref="C22" location="F3.2!A1" display="Form 3.2" xr:uid="{30411557-D28D-40AE-8DB9-E2950D637011}"/>
    <hyperlink ref="C23" location="F3.3!A1" display="Form 3.3" xr:uid="{52055B67-7FAC-442F-A569-9E73667B93EA}"/>
    <hyperlink ref="C24" location="F3.4!A1" display="Form 3.4" xr:uid="{80119579-C8BE-4475-A874-401EBB6C2AB6}"/>
    <hyperlink ref="C25" location="'F4'!A1" display="Form 4" xr:uid="{7A797D3F-A7A2-4903-8BAA-EC56513F97DE}"/>
    <hyperlink ref="C26" location="F4.1!A1" display="Form 4.1" xr:uid="{705D5DE9-BA71-4230-88E7-5C34FA72FF31}"/>
    <hyperlink ref="C27" location="F4.2!A1" display="Form 4.2" xr:uid="{EA01E3B0-6998-49A4-AF5C-3FE1E98E9854}"/>
    <hyperlink ref="C28" location="F4.3!A1" display="Form 4.3" xr:uid="{1420E768-AD2D-4DC8-8503-2DA766325085}"/>
    <hyperlink ref="C29" location="'F5'!A1" display="Form 5" xr:uid="{1820ED78-A83B-4B99-BB24-442D42A73588}"/>
    <hyperlink ref="C30" location="F5.1!A1" display="Form 5.1" xr:uid="{FD5D3793-ED43-4E2F-9067-12B433DF7B78}"/>
    <hyperlink ref="C31" location="'F6'!A1" display="Form 6" xr:uid="{092A60D1-4E5B-44A3-8A7D-2A5EEAB0B995}"/>
    <hyperlink ref="C32" location="F6.1!A1" display="Form 6.1" xr:uid="{E06C1CC0-3F70-4C64-ADF4-C24AA845E767}"/>
    <hyperlink ref="C33" location="'F7.1(RoE)'!A1" display="Form 7.1" xr:uid="{B6339E02-8BF8-464A-90AA-173D129792E9}"/>
    <hyperlink ref="C34" location="F7.1A!A1" display="Form 7.1 A" xr:uid="{38585C32-E7DA-40E0-9049-61F271474C0A}"/>
    <hyperlink ref="C35" location="'F7.2 (ROCE)'!A1" display="Form 7.2" xr:uid="{41442F9F-7DD6-4A7C-A9AA-979AD308B2FF}"/>
    <hyperlink ref="C36" location="'F8 (NTI)'!A1" display="Form 8" xr:uid="{4ADDE5E8-9411-4A8A-83CA-0F6B42793FDE}"/>
    <hyperlink ref="C37" location="'F9 (IT)'!A1" display="Form 9" xr:uid="{AC06D8AF-2EE9-49C0-A35B-97BE003AE032}"/>
    <hyperlink ref="C38" location="'F10 (CCR)'!A1" display="Form 10" xr:uid="{22F3B289-BD76-4A5B-BBE2-A0E7193036E6}"/>
    <hyperlink ref="C39" location="F11.1!A1" display="Form 11.1" xr:uid="{C3AC763A-F421-4ECB-9773-06BB926B36D7}"/>
    <hyperlink ref="C40" location="F11.2!A1" display="Form 11.2" xr:uid="{59869BF7-2024-467F-B58F-4C6C5764A09C}"/>
    <hyperlink ref="C10" location="'F2.2 (A)'!A1" display="Form 2.2A" xr:uid="{E6CD8992-11A2-4DB0-8C49-2B6F17F7FBA4}"/>
    <hyperlink ref="C41" location="F11.2!A1" display="Form 11.2" xr:uid="{59C53F60-D7D2-4FE6-AC3F-90842E06CDCA}"/>
    <hyperlink ref="C42" location="F12.1!A1" display="Form 12.1" xr:uid="{3C5E7F22-4138-430F-89C6-A387EE5C0417}"/>
    <hyperlink ref="C43" location="'F13'!A1" display="Form 13" xr:uid="{FFB40AA2-2A43-47FB-B009-95DFDF07DDC9}"/>
    <hyperlink ref="C44" location="'F14'!A1" display="Form 14" xr:uid="{4323A02D-DE06-446C-BDB4-27B0C4ED5C87}"/>
    <hyperlink ref="C45" location="'F15'!A1" display="Form 15" xr:uid="{680B2B40-DAE7-482A-A351-D64096EEDCB7}"/>
  </hyperlinks>
  <printOptions horizontalCentered="1"/>
  <pageMargins left="0.23622047244094499" right="0.196850393700787" top="0.43307086614173201" bottom="0.62992125984252001" header="0.511811023622047" footer="0.511811023622047"/>
  <pageSetup paperSize="9" scale="71" orientation="landscape"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K22"/>
  <sheetViews>
    <sheetView showGridLines="0" view="pageBreakPreview" zoomScale="85" zoomScaleNormal="85" zoomScaleSheetLayoutView="85" workbookViewId="0">
      <selection activeCell="D11" sqref="D11"/>
    </sheetView>
  </sheetViews>
  <sheetFormatPr defaultColWidth="9.109375" defaultRowHeight="13.8" x14ac:dyDescent="0.25"/>
  <cols>
    <col min="1" max="1" width="4.44140625" style="93" bestFit="1" customWidth="1"/>
    <col min="2" max="2" width="54.5546875" style="93" bestFit="1" customWidth="1"/>
    <col min="3" max="10" width="15.6640625" style="93" customWidth="1"/>
    <col min="11" max="16384" width="9.109375" style="93"/>
  </cols>
  <sheetData>
    <row r="2" spans="1:11" x14ac:dyDescent="0.25">
      <c r="A2" s="474" t="s">
        <v>22</v>
      </c>
      <c r="B2" s="474"/>
      <c r="C2" s="474"/>
      <c r="D2" s="474"/>
      <c r="E2" s="474"/>
      <c r="F2" s="474"/>
      <c r="G2" s="474"/>
      <c r="H2" s="474"/>
      <c r="I2" s="474"/>
      <c r="J2" s="37"/>
    </row>
    <row r="3" spans="1:11" x14ac:dyDescent="0.25">
      <c r="A3" s="482" t="s">
        <v>480</v>
      </c>
      <c r="B3" s="482"/>
      <c r="C3" s="482"/>
      <c r="D3" s="482"/>
      <c r="E3" s="482"/>
      <c r="F3" s="482"/>
      <c r="G3" s="482"/>
      <c r="H3" s="482"/>
      <c r="I3" s="482"/>
      <c r="J3" s="37"/>
    </row>
    <row r="4" spans="1:11" x14ac:dyDescent="0.25">
      <c r="A4" s="482" t="s">
        <v>317</v>
      </c>
      <c r="B4" s="482"/>
      <c r="C4" s="482"/>
      <c r="D4" s="482"/>
      <c r="E4" s="482"/>
      <c r="F4" s="482"/>
      <c r="G4" s="482"/>
      <c r="H4" s="482"/>
      <c r="I4" s="482"/>
      <c r="J4" s="37"/>
    </row>
    <row r="5" spans="1:11" x14ac:dyDescent="0.25">
      <c r="A5" s="474" t="s">
        <v>124</v>
      </c>
      <c r="B5" s="474"/>
      <c r="C5" s="474"/>
      <c r="D5" s="474"/>
      <c r="E5" s="474"/>
      <c r="F5" s="474"/>
      <c r="G5" s="474"/>
      <c r="H5" s="474"/>
      <c r="I5" s="474"/>
      <c r="J5" s="37"/>
      <c r="K5" s="37"/>
    </row>
    <row r="6" spans="1:11" x14ac:dyDescent="0.25">
      <c r="A6" s="100"/>
      <c r="B6" s="123"/>
      <c r="C6" s="124"/>
      <c r="D6" s="124"/>
    </row>
    <row r="7" spans="1:11" s="255" customFormat="1" ht="15.75" customHeight="1" x14ac:dyDescent="0.25">
      <c r="A7" s="509" t="s">
        <v>236</v>
      </c>
      <c r="B7" s="508" t="s">
        <v>41</v>
      </c>
      <c r="C7" s="508" t="s">
        <v>284</v>
      </c>
      <c r="D7" s="256"/>
      <c r="E7" s="489" t="s">
        <v>327</v>
      </c>
      <c r="F7" s="490"/>
      <c r="G7" s="490"/>
      <c r="H7" s="490"/>
      <c r="I7" s="491"/>
    </row>
    <row r="8" spans="1:11" s="255" customFormat="1" ht="27.6" x14ac:dyDescent="0.25">
      <c r="A8" s="509"/>
      <c r="B8" s="508"/>
      <c r="C8" s="508"/>
      <c r="D8" s="250" t="s">
        <v>449</v>
      </c>
      <c r="E8" s="250" t="s">
        <v>582</v>
      </c>
      <c r="F8" s="250" t="s">
        <v>583</v>
      </c>
      <c r="G8" s="250" t="s">
        <v>584</v>
      </c>
      <c r="H8" s="250" t="s">
        <v>585</v>
      </c>
      <c r="I8" s="250" t="s">
        <v>993</v>
      </c>
    </row>
    <row r="9" spans="1:11" s="255" customFormat="1" x14ac:dyDescent="0.25">
      <c r="A9" s="496"/>
      <c r="B9" s="510"/>
      <c r="C9" s="510"/>
      <c r="D9" s="250" t="s">
        <v>307</v>
      </c>
      <c r="E9" s="250" t="s">
        <v>23</v>
      </c>
      <c r="F9" s="250" t="s">
        <v>23</v>
      </c>
      <c r="G9" s="250" t="s">
        <v>23</v>
      </c>
      <c r="H9" s="250" t="s">
        <v>23</v>
      </c>
      <c r="I9" s="250" t="s">
        <v>23</v>
      </c>
    </row>
    <row r="10" spans="1:11" s="113" customFormat="1" ht="27.6" x14ac:dyDescent="0.25">
      <c r="A10" s="177">
        <v>1</v>
      </c>
      <c r="B10" s="178" t="s">
        <v>288</v>
      </c>
      <c r="C10" s="86" t="s">
        <v>239</v>
      </c>
      <c r="D10" s="180"/>
      <c r="E10" s="8"/>
      <c r="F10" s="8"/>
      <c r="G10" s="8"/>
      <c r="H10" s="8"/>
      <c r="I10" s="8"/>
    </row>
    <row r="11" spans="1:11" s="113" customFormat="1" x14ac:dyDescent="0.25">
      <c r="A11" s="177">
        <f>A10+1</f>
        <v>2</v>
      </c>
      <c r="B11" s="178" t="s">
        <v>276</v>
      </c>
      <c r="C11" s="86" t="s">
        <v>240</v>
      </c>
      <c r="D11" s="183"/>
      <c r="E11" s="8"/>
      <c r="F11" s="8"/>
      <c r="G11" s="8"/>
      <c r="H11" s="8"/>
      <c r="I11" s="8"/>
    </row>
    <row r="12" spans="1:11" s="113" customFormat="1" x14ac:dyDescent="0.25">
      <c r="A12" s="177">
        <f t="shared" ref="A12:A18" si="0">A11+1</f>
        <v>3</v>
      </c>
      <c r="B12" s="178" t="s">
        <v>247</v>
      </c>
      <c r="C12" s="86" t="s">
        <v>243</v>
      </c>
      <c r="D12" s="183"/>
      <c r="E12" s="8"/>
      <c r="F12" s="8"/>
      <c r="G12" s="8"/>
      <c r="H12" s="8"/>
      <c r="I12" s="8"/>
    </row>
    <row r="13" spans="1:11" x14ac:dyDescent="0.25">
      <c r="A13" s="177">
        <f t="shared" si="0"/>
        <v>4</v>
      </c>
      <c r="B13" s="184" t="s">
        <v>289</v>
      </c>
      <c r="C13" s="86" t="s">
        <v>287</v>
      </c>
      <c r="D13" s="183"/>
      <c r="E13" s="41"/>
      <c r="F13" s="41"/>
      <c r="G13" s="41"/>
      <c r="H13" s="41"/>
      <c r="I13" s="41"/>
    </row>
    <row r="14" spans="1:11" x14ac:dyDescent="0.25">
      <c r="A14" s="177"/>
      <c r="B14" s="41"/>
      <c r="C14" s="86"/>
      <c r="D14" s="183"/>
      <c r="E14" s="41"/>
      <c r="F14" s="41"/>
      <c r="G14" s="41"/>
      <c r="H14" s="41"/>
      <c r="I14" s="41"/>
    </row>
    <row r="15" spans="1:11" x14ac:dyDescent="0.25">
      <c r="A15" s="177">
        <v>5</v>
      </c>
      <c r="B15" s="178" t="s">
        <v>248</v>
      </c>
      <c r="C15" s="86" t="s">
        <v>241</v>
      </c>
      <c r="D15" s="183"/>
      <c r="E15" s="41"/>
      <c r="F15" s="41"/>
      <c r="G15" s="41"/>
      <c r="H15" s="41"/>
      <c r="I15" s="41"/>
    </row>
    <row r="16" spans="1:11" s="37" customFormat="1" x14ac:dyDescent="0.25">
      <c r="A16" s="177">
        <f t="shared" si="0"/>
        <v>6</v>
      </c>
      <c r="B16" s="178" t="s">
        <v>249</v>
      </c>
      <c r="C16" s="86" t="s">
        <v>245</v>
      </c>
      <c r="D16" s="183"/>
      <c r="E16" s="41"/>
      <c r="F16" s="41"/>
      <c r="G16" s="41"/>
      <c r="H16" s="41"/>
      <c r="I16" s="41"/>
    </row>
    <row r="17" spans="1:9" s="37" customFormat="1" x14ac:dyDescent="0.25">
      <c r="A17" s="177">
        <f t="shared" si="0"/>
        <v>7</v>
      </c>
      <c r="B17" s="178" t="s">
        <v>250</v>
      </c>
      <c r="C17" s="86" t="s">
        <v>246</v>
      </c>
      <c r="D17" s="183"/>
      <c r="E17" s="41"/>
      <c r="F17" s="41"/>
      <c r="G17" s="41"/>
      <c r="H17" s="41"/>
      <c r="I17" s="41"/>
    </row>
    <row r="18" spans="1:9" s="37" customFormat="1" x14ac:dyDescent="0.25">
      <c r="A18" s="177">
        <f t="shared" si="0"/>
        <v>8</v>
      </c>
      <c r="B18" s="172" t="s">
        <v>251</v>
      </c>
      <c r="C18" s="86" t="s">
        <v>318</v>
      </c>
      <c r="D18" s="183"/>
      <c r="E18" s="41"/>
      <c r="F18" s="41"/>
      <c r="G18" s="41"/>
      <c r="H18" s="41"/>
      <c r="I18" s="41"/>
    </row>
    <row r="19" spans="1:9" s="37" customFormat="1" x14ac:dyDescent="0.25">
      <c r="A19" s="93"/>
      <c r="B19" s="93"/>
    </row>
    <row r="20" spans="1:9" s="37" customFormat="1" x14ac:dyDescent="0.25">
      <c r="A20" s="117" t="s">
        <v>447</v>
      </c>
      <c r="B20" s="118" t="s">
        <v>286</v>
      </c>
      <c r="C20" s="169"/>
      <c r="D20" s="169"/>
      <c r="E20" s="169"/>
    </row>
    <row r="21" spans="1:9" s="37" customFormat="1" ht="16.2" x14ac:dyDescent="0.25">
      <c r="A21" s="118"/>
      <c r="B21" s="186"/>
      <c r="C21" s="187"/>
      <c r="D21" s="137"/>
      <c r="E21" s="169"/>
    </row>
    <row r="22" spans="1:9" s="37" customFormat="1" ht="18" customHeight="1" x14ac:dyDescent="0.25">
      <c r="A22" s="169"/>
      <c r="B22" s="118"/>
      <c r="C22" s="118"/>
      <c r="D22" s="118"/>
      <c r="E22" s="169"/>
    </row>
  </sheetData>
  <customSheetViews>
    <customSheetView guid="{6FC0BDD8-8325-49FE-B30A-C17FE70E7A70}" scale="85" showPageBreaks="1" showGridLines="0" fitToPage="1" printArea="1" view="pageBreakPreview">
      <selection activeCell="A20" sqref="A20:B20"/>
      <pageMargins left="0.35" right="0.39" top="1" bottom="1" header="0.5" footer="0.5"/>
      <pageSetup paperSize="9" scale="83" fitToHeight="0" orientation="landscape" r:id="rId1"/>
      <headerFooter alignWithMargins="0"/>
    </customSheetView>
  </customSheetViews>
  <mergeCells count="8">
    <mergeCell ref="A7:A9"/>
    <mergeCell ref="B7:B9"/>
    <mergeCell ref="C7:C9"/>
    <mergeCell ref="E7:I7"/>
    <mergeCell ref="A2:I2"/>
    <mergeCell ref="A3:I3"/>
    <mergeCell ref="A4:I4"/>
    <mergeCell ref="A5:I5"/>
  </mergeCells>
  <printOptions horizontalCentered="1"/>
  <pageMargins left="0.23622047244094499" right="0.196850393700787" top="0.43307086614173201" bottom="0.62992125984252001" header="0.511811023622047" footer="0.511811023622047"/>
  <pageSetup paperSize="9" scale="86" orientation="landscape"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L44"/>
  <sheetViews>
    <sheetView showGridLines="0" view="pageBreakPreview" zoomScale="85" zoomScaleNormal="80" zoomScaleSheetLayoutView="85" workbookViewId="0">
      <selection activeCell="B23" sqref="B23"/>
    </sheetView>
  </sheetViews>
  <sheetFormatPr defaultColWidth="9.109375" defaultRowHeight="13.8" x14ac:dyDescent="0.25"/>
  <cols>
    <col min="1" max="1" width="5.88671875" style="93" customWidth="1"/>
    <col min="2" max="2" width="47.33203125" style="93" bestFit="1" customWidth="1"/>
    <col min="3" max="4" width="15.6640625" style="93" customWidth="1"/>
    <col min="5" max="5" width="11.5546875" style="93" bestFit="1" customWidth="1"/>
    <col min="6" max="6" width="17.6640625" style="93" bestFit="1" customWidth="1"/>
    <col min="7" max="8" width="11.5546875" style="93" bestFit="1" customWidth="1"/>
    <col min="9" max="11" width="15.6640625" style="93" customWidth="1"/>
    <col min="12" max="16384" width="9.109375" style="93"/>
  </cols>
  <sheetData>
    <row r="2" spans="1:12" x14ac:dyDescent="0.25">
      <c r="A2" s="474" t="s">
        <v>22</v>
      </c>
      <c r="B2" s="474"/>
      <c r="C2" s="474"/>
      <c r="D2" s="474"/>
      <c r="E2" s="474"/>
      <c r="F2" s="474"/>
      <c r="G2" s="474"/>
      <c r="H2" s="474"/>
      <c r="I2" s="37"/>
      <c r="J2" s="37"/>
      <c r="K2" s="37"/>
    </row>
    <row r="3" spans="1:12" x14ac:dyDescent="0.25">
      <c r="A3" s="482" t="s">
        <v>480</v>
      </c>
      <c r="B3" s="482"/>
      <c r="C3" s="482"/>
      <c r="D3" s="482"/>
      <c r="E3" s="482"/>
      <c r="F3" s="482"/>
      <c r="G3" s="482"/>
      <c r="H3" s="482"/>
      <c r="I3" s="37"/>
      <c r="J3" s="37"/>
      <c r="K3" s="37"/>
    </row>
    <row r="4" spans="1:12" x14ac:dyDescent="0.25">
      <c r="A4" s="482" t="s">
        <v>319</v>
      </c>
      <c r="B4" s="482"/>
      <c r="C4" s="482"/>
      <c r="D4" s="482"/>
      <c r="E4" s="482"/>
      <c r="F4" s="482"/>
      <c r="G4" s="482"/>
      <c r="H4" s="482"/>
      <c r="I4" s="37"/>
      <c r="J4" s="37"/>
      <c r="K4" s="37"/>
    </row>
    <row r="5" spans="1:12" x14ac:dyDescent="0.25">
      <c r="A5" s="474" t="s">
        <v>124</v>
      </c>
      <c r="B5" s="474"/>
      <c r="C5" s="474"/>
      <c r="D5" s="474"/>
      <c r="E5" s="474"/>
      <c r="F5" s="474"/>
      <c r="G5" s="474"/>
      <c r="H5" s="474"/>
      <c r="I5" s="145"/>
    </row>
    <row r="7" spans="1:12" x14ac:dyDescent="0.25">
      <c r="A7" s="113" t="s">
        <v>481</v>
      </c>
    </row>
    <row r="8" spans="1:12" x14ac:dyDescent="0.25">
      <c r="A8" s="100"/>
      <c r="B8" s="123"/>
      <c r="C8" s="124"/>
      <c r="D8" s="124"/>
      <c r="E8" s="124"/>
      <c r="F8" s="124"/>
      <c r="G8" s="124"/>
      <c r="H8" s="124"/>
      <c r="I8" s="124"/>
      <c r="J8" s="124"/>
      <c r="K8" s="124"/>
      <c r="L8" s="124"/>
    </row>
    <row r="9" spans="1:12" ht="15.75" customHeight="1" x14ac:dyDescent="0.25">
      <c r="A9" s="513" t="s">
        <v>236</v>
      </c>
      <c r="B9" s="515" t="s">
        <v>41</v>
      </c>
      <c r="C9" s="515" t="s">
        <v>116</v>
      </c>
      <c r="D9" s="495" t="s">
        <v>446</v>
      </c>
      <c r="E9" s="495"/>
      <c r="F9" s="495"/>
      <c r="G9" s="146"/>
      <c r="H9" s="146"/>
      <c r="I9" s="124"/>
      <c r="J9" s="124"/>
      <c r="K9" s="124"/>
      <c r="L9" s="124"/>
    </row>
    <row r="10" spans="1:12" x14ac:dyDescent="0.25">
      <c r="A10" s="514"/>
      <c r="B10" s="516"/>
      <c r="C10" s="516"/>
      <c r="D10" s="250" t="s">
        <v>307</v>
      </c>
      <c r="E10" s="250" t="s">
        <v>30</v>
      </c>
      <c r="F10" s="258" t="s">
        <v>482</v>
      </c>
      <c r="G10" s="147"/>
      <c r="H10" s="156"/>
      <c r="I10" s="124"/>
      <c r="J10" s="124"/>
      <c r="K10" s="124"/>
      <c r="L10" s="124"/>
    </row>
    <row r="11" spans="1:12" s="113" customFormat="1" x14ac:dyDescent="0.25">
      <c r="A11" s="177">
        <v>1</v>
      </c>
      <c r="B11" s="178" t="s">
        <v>334</v>
      </c>
      <c r="C11" s="180"/>
      <c r="D11" s="180"/>
      <c r="E11" s="181"/>
      <c r="F11" s="180"/>
      <c r="G11" s="126"/>
      <c r="H11" s="126"/>
      <c r="I11" s="124"/>
      <c r="J11" s="124"/>
      <c r="K11" s="124"/>
      <c r="L11" s="124"/>
    </row>
    <row r="12" spans="1:12" s="113" customFormat="1" x14ac:dyDescent="0.25">
      <c r="A12" s="177">
        <v>2</v>
      </c>
      <c r="B12" s="178" t="s">
        <v>335</v>
      </c>
      <c r="C12" s="180"/>
      <c r="D12" s="180"/>
      <c r="E12" s="182"/>
      <c r="F12" s="183"/>
      <c r="G12" s="126"/>
      <c r="H12" s="126"/>
      <c r="I12" s="124"/>
      <c r="J12" s="124"/>
      <c r="K12" s="124"/>
      <c r="L12" s="124"/>
    </row>
    <row r="13" spans="1:12" s="113" customFormat="1" x14ac:dyDescent="0.25">
      <c r="A13" s="177">
        <v>3</v>
      </c>
      <c r="B13" s="178" t="s">
        <v>118</v>
      </c>
      <c r="C13" s="180"/>
      <c r="D13" s="180"/>
      <c r="E13" s="182"/>
      <c r="F13" s="183"/>
      <c r="G13" s="126"/>
      <c r="H13" s="126"/>
      <c r="I13" s="124"/>
      <c r="J13" s="124"/>
      <c r="K13" s="124"/>
      <c r="L13" s="124"/>
    </row>
    <row r="14" spans="1:12" x14ac:dyDescent="0.25">
      <c r="A14" s="177">
        <v>4</v>
      </c>
      <c r="B14" s="184" t="s">
        <v>119</v>
      </c>
      <c r="C14" s="180"/>
      <c r="D14" s="180"/>
      <c r="E14" s="182"/>
      <c r="F14" s="183"/>
      <c r="G14" s="126"/>
      <c r="H14" s="126"/>
      <c r="I14" s="124"/>
      <c r="J14" s="124"/>
      <c r="K14" s="124"/>
      <c r="L14" s="124"/>
    </row>
    <row r="15" spans="1:12" x14ac:dyDescent="0.25">
      <c r="A15" s="179"/>
      <c r="B15" s="41"/>
      <c r="C15" s="180"/>
      <c r="D15" s="180"/>
      <c r="E15" s="182"/>
      <c r="F15" s="183"/>
      <c r="G15" s="126"/>
      <c r="H15" s="126"/>
      <c r="I15" s="124"/>
      <c r="J15" s="124"/>
      <c r="K15" s="124"/>
      <c r="L15" s="124"/>
    </row>
    <row r="16" spans="1:12" x14ac:dyDescent="0.25">
      <c r="A16" s="177">
        <v>5</v>
      </c>
      <c r="B16" s="184" t="s">
        <v>120</v>
      </c>
      <c r="C16" s="180"/>
      <c r="D16" s="180"/>
      <c r="E16" s="182"/>
      <c r="F16" s="183"/>
      <c r="G16" s="126"/>
      <c r="H16" s="126"/>
      <c r="I16" s="124"/>
      <c r="J16" s="124"/>
      <c r="K16" s="124"/>
      <c r="L16" s="124"/>
    </row>
    <row r="17" spans="1:12" s="37" customFormat="1" ht="17.25" customHeight="1" x14ac:dyDescent="0.25">
      <c r="A17" s="177">
        <v>6</v>
      </c>
      <c r="B17" s="178" t="s">
        <v>362</v>
      </c>
      <c r="C17" s="180"/>
      <c r="D17" s="180"/>
      <c r="E17" s="182"/>
      <c r="F17" s="183"/>
      <c r="G17" s="126"/>
      <c r="H17" s="126"/>
      <c r="I17" s="124"/>
      <c r="J17" s="124"/>
      <c r="K17" s="124"/>
      <c r="L17" s="124"/>
    </row>
    <row r="18" spans="1:12" s="37" customFormat="1" x14ac:dyDescent="0.25">
      <c r="A18" s="177">
        <v>7</v>
      </c>
      <c r="B18" s="172" t="s">
        <v>85</v>
      </c>
      <c r="C18" s="180"/>
      <c r="D18" s="180"/>
      <c r="E18" s="181"/>
      <c r="F18" s="180"/>
      <c r="G18" s="126"/>
      <c r="H18" s="126"/>
      <c r="I18" s="124"/>
      <c r="J18" s="124"/>
      <c r="K18" s="124"/>
      <c r="L18" s="124"/>
    </row>
    <row r="19" spans="1:12" s="37" customFormat="1" x14ac:dyDescent="0.25">
      <c r="A19" s="177"/>
      <c r="B19" s="172"/>
      <c r="C19" s="180"/>
      <c r="D19" s="180"/>
      <c r="E19" s="181"/>
      <c r="F19" s="180"/>
      <c r="G19" s="126"/>
      <c r="H19" s="126"/>
      <c r="I19" s="124"/>
      <c r="J19" s="124"/>
      <c r="K19" s="124"/>
      <c r="L19" s="124"/>
    </row>
    <row r="20" spans="1:12" s="37" customFormat="1" x14ac:dyDescent="0.25">
      <c r="A20" s="177">
        <v>8</v>
      </c>
      <c r="B20" s="172" t="s">
        <v>304</v>
      </c>
      <c r="C20" s="517" t="s">
        <v>445</v>
      </c>
      <c r="D20" s="518"/>
      <c r="E20" s="181"/>
      <c r="F20" s="180"/>
      <c r="G20" s="149"/>
      <c r="H20" s="149"/>
    </row>
    <row r="21" spans="1:12" s="37" customFormat="1" x14ac:dyDescent="0.25">
      <c r="A21" s="128"/>
      <c r="B21" s="185"/>
      <c r="C21" s="137"/>
      <c r="D21" s="149"/>
      <c r="E21" s="155"/>
      <c r="F21" s="155"/>
      <c r="G21" s="149"/>
      <c r="H21" s="149"/>
    </row>
    <row r="22" spans="1:12" s="37" customFormat="1" x14ac:dyDescent="0.25">
      <c r="A22" s="113" t="s">
        <v>447</v>
      </c>
      <c r="B22" s="118" t="s">
        <v>129</v>
      </c>
    </row>
    <row r="23" spans="1:12" s="37" customFormat="1" x14ac:dyDescent="0.25">
      <c r="A23" s="93"/>
      <c r="B23" s="169"/>
    </row>
    <row r="24" spans="1:12" s="37" customFormat="1" x14ac:dyDescent="0.25">
      <c r="A24" s="93"/>
      <c r="B24" s="118"/>
    </row>
    <row r="25" spans="1:12" x14ac:dyDescent="0.25">
      <c r="A25" s="113" t="s">
        <v>996</v>
      </c>
    </row>
    <row r="26" spans="1:12" x14ac:dyDescent="0.25">
      <c r="A26" s="100"/>
      <c r="B26" s="123"/>
      <c r="C26" s="124"/>
      <c r="D26" s="124"/>
      <c r="E26" s="124"/>
    </row>
    <row r="27" spans="1:12" ht="15.75" customHeight="1" x14ac:dyDescent="0.25">
      <c r="A27" s="513" t="s">
        <v>236</v>
      </c>
      <c r="B27" s="515" t="s">
        <v>41</v>
      </c>
      <c r="C27" s="483" t="s">
        <v>261</v>
      </c>
      <c r="D27" s="489" t="s">
        <v>327</v>
      </c>
      <c r="E27" s="490"/>
      <c r="F27" s="490"/>
      <c r="G27" s="490"/>
      <c r="H27" s="491"/>
    </row>
    <row r="28" spans="1:12" x14ac:dyDescent="0.25">
      <c r="A28" s="514"/>
      <c r="B28" s="516"/>
      <c r="C28" s="485"/>
      <c r="D28" s="250" t="s">
        <v>582</v>
      </c>
      <c r="E28" s="250" t="s">
        <v>583</v>
      </c>
      <c r="F28" s="250" t="s">
        <v>584</v>
      </c>
      <c r="G28" s="250" t="s">
        <v>585</v>
      </c>
      <c r="H28" s="250" t="s">
        <v>993</v>
      </c>
    </row>
    <row r="29" spans="1:12" s="113" customFormat="1" x14ac:dyDescent="0.25">
      <c r="A29" s="177">
        <v>1</v>
      </c>
      <c r="B29" s="178" t="s">
        <v>323</v>
      </c>
      <c r="C29" s="180"/>
      <c r="D29" s="8"/>
      <c r="E29" s="8"/>
      <c r="F29" s="8"/>
      <c r="G29" s="8"/>
      <c r="H29" s="8"/>
    </row>
    <row r="30" spans="1:12" s="113" customFormat="1" ht="27.6" x14ac:dyDescent="0.25">
      <c r="A30" s="177">
        <v>2</v>
      </c>
      <c r="B30" s="178" t="s">
        <v>590</v>
      </c>
      <c r="C30" s="180"/>
      <c r="D30" s="8"/>
      <c r="E30" s="8"/>
      <c r="F30" s="8"/>
      <c r="G30" s="8"/>
      <c r="H30" s="8"/>
    </row>
    <row r="31" spans="1:12" s="113" customFormat="1" x14ac:dyDescent="0.25">
      <c r="A31" s="177">
        <v>3</v>
      </c>
      <c r="B31" s="178" t="s">
        <v>324</v>
      </c>
      <c r="C31" s="180"/>
      <c r="D31" s="8"/>
      <c r="E31" s="8"/>
      <c r="F31" s="8"/>
      <c r="G31" s="8"/>
      <c r="H31" s="8"/>
    </row>
    <row r="32" spans="1:12" x14ac:dyDescent="0.25">
      <c r="A32" s="177">
        <v>4</v>
      </c>
      <c r="B32" s="184" t="s">
        <v>119</v>
      </c>
      <c r="C32" s="180"/>
      <c r="D32" s="41"/>
      <c r="E32" s="41"/>
      <c r="F32" s="41"/>
      <c r="G32" s="41"/>
      <c r="H32" s="41"/>
    </row>
    <row r="33" spans="1:8" x14ac:dyDescent="0.25">
      <c r="A33" s="179"/>
      <c r="B33" s="41"/>
      <c r="C33" s="180"/>
      <c r="D33" s="41"/>
      <c r="E33" s="41"/>
      <c r="F33" s="41"/>
      <c r="G33" s="41"/>
      <c r="H33" s="41"/>
    </row>
    <row r="34" spans="1:8" ht="13.95" customHeight="1" x14ac:dyDescent="0.25">
      <c r="A34" s="177">
        <v>5</v>
      </c>
      <c r="B34" s="172" t="s">
        <v>120</v>
      </c>
      <c r="C34" s="180"/>
      <c r="D34" s="41"/>
      <c r="E34" s="41"/>
      <c r="F34" s="41"/>
      <c r="G34" s="41"/>
      <c r="H34" s="41"/>
    </row>
    <row r="35" spans="1:8" s="37" customFormat="1" x14ac:dyDescent="0.25">
      <c r="A35" s="177">
        <v>6</v>
      </c>
      <c r="B35" s="114" t="s">
        <v>362</v>
      </c>
      <c r="C35" s="180"/>
      <c r="D35" s="41"/>
      <c r="E35" s="41"/>
      <c r="F35" s="41"/>
      <c r="G35" s="41"/>
      <c r="H35" s="41"/>
    </row>
    <row r="36" spans="1:8" s="37" customFormat="1" x14ac:dyDescent="0.25">
      <c r="A36" s="177">
        <v>7</v>
      </c>
      <c r="B36" s="172" t="s">
        <v>85</v>
      </c>
      <c r="C36" s="180"/>
      <c r="D36" s="41"/>
      <c r="E36" s="41"/>
      <c r="F36" s="41"/>
      <c r="G36" s="41"/>
      <c r="H36" s="41"/>
    </row>
    <row r="37" spans="1:8" s="37" customFormat="1" x14ac:dyDescent="0.25">
      <c r="A37" s="93"/>
      <c r="B37" s="93"/>
    </row>
    <row r="38" spans="1:8" s="37" customFormat="1" x14ac:dyDescent="0.25">
      <c r="A38" s="117" t="s">
        <v>447</v>
      </c>
      <c r="B38" s="118" t="s">
        <v>129</v>
      </c>
      <c r="C38" s="169"/>
      <c r="D38" s="169"/>
      <c r="E38" s="169"/>
      <c r="F38" s="169"/>
      <c r="G38" s="169"/>
    </row>
    <row r="39" spans="1:8" s="37" customFormat="1" ht="16.2" x14ac:dyDescent="0.25">
      <c r="A39" s="118"/>
      <c r="B39" s="186"/>
      <c r="C39" s="187"/>
      <c r="D39" s="137"/>
      <c r="E39" s="137"/>
      <c r="F39" s="169"/>
      <c r="G39" s="169"/>
    </row>
    <row r="40" spans="1:8" s="37" customFormat="1" ht="18" customHeight="1" x14ac:dyDescent="0.25">
      <c r="A40" s="118"/>
      <c r="B40" s="118"/>
      <c r="C40" s="118"/>
      <c r="D40" s="118"/>
      <c r="E40" s="118"/>
      <c r="F40" s="169"/>
      <c r="G40" s="169"/>
    </row>
    <row r="41" spans="1:8" x14ac:dyDescent="0.25">
      <c r="A41" s="169"/>
      <c r="B41" s="169"/>
      <c r="C41" s="169"/>
      <c r="D41" s="169"/>
      <c r="E41" s="169"/>
      <c r="F41" s="169"/>
      <c r="G41" s="169"/>
    </row>
    <row r="42" spans="1:8" x14ac:dyDescent="0.25">
      <c r="A42" s="169"/>
      <c r="B42" s="169"/>
      <c r="C42" s="169"/>
      <c r="D42" s="169"/>
      <c r="E42" s="169"/>
      <c r="F42" s="169"/>
      <c r="G42" s="169"/>
    </row>
    <row r="43" spans="1:8" x14ac:dyDescent="0.25">
      <c r="A43" s="169"/>
      <c r="B43" s="169"/>
      <c r="C43" s="169"/>
      <c r="D43" s="169"/>
      <c r="E43" s="188"/>
      <c r="F43" s="169"/>
      <c r="G43" s="169"/>
    </row>
    <row r="44" spans="1:8" x14ac:dyDescent="0.25">
      <c r="A44" s="169"/>
      <c r="B44" s="169"/>
      <c r="C44" s="169"/>
      <c r="D44" s="169"/>
      <c r="E44" s="169"/>
      <c r="F44" s="169"/>
      <c r="G44" s="169"/>
    </row>
  </sheetData>
  <customSheetViews>
    <customSheetView guid="{6FC0BDD8-8325-49FE-B30A-C17FE70E7A70}" scale="85" showPageBreaks="1" showGridLines="0" fitToPage="1" printArea="1" view="pageBreakPreview">
      <selection activeCell="D9" sqref="D9:F9"/>
      <pageMargins left="0.35" right="0.35" top="0.61" bottom="0.43" header="0.5" footer="0.37"/>
      <pageSetup paperSize="9" scale="89" fitToWidth="0" orientation="landscape" r:id="rId1"/>
      <headerFooter alignWithMargins="0"/>
    </customSheetView>
  </customSheetViews>
  <mergeCells count="13">
    <mergeCell ref="A2:H2"/>
    <mergeCell ref="A3:H3"/>
    <mergeCell ref="A4:H4"/>
    <mergeCell ref="C27:C28"/>
    <mergeCell ref="B27:B28"/>
    <mergeCell ref="A27:A28"/>
    <mergeCell ref="C9:C10"/>
    <mergeCell ref="D9:F9"/>
    <mergeCell ref="D27:H27"/>
    <mergeCell ref="A9:A10"/>
    <mergeCell ref="B9:B10"/>
    <mergeCell ref="A5:H5"/>
    <mergeCell ref="C20:D20"/>
  </mergeCells>
  <printOptions horizontalCentered="1"/>
  <pageMargins left="0.23622047244094499" right="0.196850393700787" top="0.43307086614173201" bottom="0.62992125984252001" header="0.511811023622047" footer="0.511811023622047"/>
  <pageSetup paperSize="9" orientation="landscape"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H32"/>
  <sheetViews>
    <sheetView showGridLines="0" view="pageBreakPreview" zoomScale="85" zoomScaleNormal="80" zoomScaleSheetLayoutView="85" workbookViewId="0">
      <selection activeCell="B23" sqref="B23"/>
    </sheetView>
  </sheetViews>
  <sheetFormatPr defaultColWidth="9.109375" defaultRowHeight="13.8" x14ac:dyDescent="0.25"/>
  <cols>
    <col min="1" max="1" width="6.33203125" style="93" customWidth="1"/>
    <col min="2" max="2" width="26.6640625" style="93" customWidth="1"/>
    <col min="3" max="3" width="14.6640625" style="93" customWidth="1"/>
    <col min="4" max="8" width="15.6640625" style="93" customWidth="1"/>
    <col min="9" max="16384" width="9.109375" style="93"/>
  </cols>
  <sheetData>
    <row r="2" spans="1:8" x14ac:dyDescent="0.25">
      <c r="A2" s="474" t="s">
        <v>22</v>
      </c>
      <c r="B2" s="475"/>
      <c r="C2" s="475"/>
      <c r="D2" s="475"/>
      <c r="E2" s="475"/>
      <c r="F2" s="475"/>
      <c r="G2" s="475"/>
      <c r="H2" s="475"/>
    </row>
    <row r="3" spans="1:8" x14ac:dyDescent="0.25">
      <c r="A3" s="482" t="s">
        <v>480</v>
      </c>
      <c r="B3" s="475"/>
      <c r="C3" s="475"/>
      <c r="D3" s="475"/>
      <c r="E3" s="475"/>
      <c r="F3" s="475"/>
      <c r="G3" s="475"/>
      <c r="H3" s="475"/>
    </row>
    <row r="4" spans="1:8" x14ac:dyDescent="0.25">
      <c r="A4" s="482" t="s">
        <v>263</v>
      </c>
      <c r="B4" s="475"/>
      <c r="C4" s="475"/>
      <c r="D4" s="475"/>
      <c r="E4" s="475"/>
      <c r="F4" s="475"/>
      <c r="G4" s="475"/>
      <c r="H4" s="475"/>
    </row>
    <row r="5" spans="1:8" x14ac:dyDescent="0.25">
      <c r="A5" s="474" t="s">
        <v>124</v>
      </c>
      <c r="B5" s="474"/>
      <c r="C5" s="474"/>
      <c r="D5" s="474"/>
      <c r="E5" s="474"/>
      <c r="F5" s="474"/>
      <c r="G5" s="474"/>
      <c r="H5" s="474"/>
    </row>
    <row r="6" spans="1:8" x14ac:dyDescent="0.25">
      <c r="A6" s="100"/>
      <c r="B6" s="123"/>
      <c r="C6" s="123"/>
    </row>
    <row r="7" spans="1:8" x14ac:dyDescent="0.25">
      <c r="A7" s="509" t="s">
        <v>236</v>
      </c>
      <c r="B7" s="508" t="s">
        <v>41</v>
      </c>
      <c r="C7" s="483" t="s">
        <v>450</v>
      </c>
      <c r="D7" s="489" t="s">
        <v>327</v>
      </c>
      <c r="E7" s="490"/>
      <c r="F7" s="490"/>
      <c r="G7" s="490"/>
      <c r="H7" s="491"/>
    </row>
    <row r="8" spans="1:8" x14ac:dyDescent="0.25">
      <c r="A8" s="509"/>
      <c r="B8" s="508"/>
      <c r="C8" s="485"/>
      <c r="D8" s="276" t="s">
        <v>582</v>
      </c>
      <c r="E8" s="276" t="s">
        <v>583</v>
      </c>
      <c r="F8" s="276" t="s">
        <v>584</v>
      </c>
      <c r="G8" s="276" t="s">
        <v>585</v>
      </c>
      <c r="H8" s="276" t="s">
        <v>993</v>
      </c>
    </row>
    <row r="9" spans="1:8" x14ac:dyDescent="0.25">
      <c r="A9" s="496"/>
      <c r="B9" s="510"/>
      <c r="C9" s="276" t="s">
        <v>8</v>
      </c>
      <c r="D9" s="276" t="s">
        <v>23</v>
      </c>
      <c r="E9" s="276" t="s">
        <v>23</v>
      </c>
      <c r="F9" s="276" t="s">
        <v>23</v>
      </c>
      <c r="G9" s="276" t="s">
        <v>23</v>
      </c>
      <c r="H9" s="276" t="s">
        <v>23</v>
      </c>
    </row>
    <row r="10" spans="1:8" x14ac:dyDescent="0.25">
      <c r="A10" s="174">
        <v>1</v>
      </c>
      <c r="B10" s="170" t="s">
        <v>232</v>
      </c>
      <c r="C10" s="170"/>
      <c r="D10" s="41"/>
      <c r="E10" s="41"/>
      <c r="F10" s="41"/>
      <c r="G10" s="41"/>
      <c r="H10" s="41"/>
    </row>
    <row r="11" spans="1:8" s="113" customFormat="1" x14ac:dyDescent="0.25">
      <c r="A11" s="171" t="s">
        <v>131</v>
      </c>
      <c r="B11" s="175" t="s">
        <v>132</v>
      </c>
      <c r="C11" s="175"/>
      <c r="D11" s="8"/>
      <c r="E11" s="8"/>
      <c r="F11" s="8"/>
      <c r="G11" s="8"/>
      <c r="H11" s="8"/>
    </row>
    <row r="12" spans="1:8" s="113" customFormat="1" x14ac:dyDescent="0.25">
      <c r="A12" s="177"/>
      <c r="B12" s="142" t="s">
        <v>133</v>
      </c>
      <c r="C12" s="142"/>
      <c r="D12" s="8"/>
      <c r="E12" s="8"/>
      <c r="F12" s="8"/>
      <c r="G12" s="8"/>
      <c r="H12" s="8"/>
    </row>
    <row r="13" spans="1:8" s="113" customFormat="1" x14ac:dyDescent="0.25">
      <c r="A13" s="177"/>
      <c r="B13" s="142" t="s">
        <v>134</v>
      </c>
      <c r="C13" s="142"/>
      <c r="D13" s="8"/>
      <c r="E13" s="8"/>
      <c r="F13" s="8"/>
      <c r="G13" s="8"/>
      <c r="H13" s="8"/>
    </row>
    <row r="14" spans="1:8" s="113" customFormat="1" x14ac:dyDescent="0.25">
      <c r="A14" s="177"/>
      <c r="B14" s="142" t="s">
        <v>135</v>
      </c>
      <c r="C14" s="142"/>
      <c r="D14" s="8"/>
      <c r="E14" s="8"/>
      <c r="F14" s="8"/>
      <c r="G14" s="8"/>
      <c r="H14" s="8"/>
    </row>
    <row r="15" spans="1:8" s="113" customFormat="1" x14ac:dyDescent="0.25">
      <c r="A15" s="177"/>
      <c r="B15" s="178"/>
      <c r="C15" s="178"/>
      <c r="D15" s="8"/>
      <c r="E15" s="8"/>
      <c r="F15" s="8"/>
      <c r="G15" s="8"/>
      <c r="H15" s="8"/>
    </row>
    <row r="16" spans="1:8" s="113" customFormat="1" x14ac:dyDescent="0.25">
      <c r="A16" s="171" t="s">
        <v>136</v>
      </c>
      <c r="B16" s="172" t="s">
        <v>137</v>
      </c>
      <c r="C16" s="172"/>
      <c r="D16" s="519" t="s">
        <v>445</v>
      </c>
      <c r="E16" s="520"/>
      <c r="F16" s="520"/>
      <c r="G16" s="520"/>
      <c r="H16" s="521"/>
    </row>
    <row r="17" spans="1:8" s="113" customFormat="1" x14ac:dyDescent="0.25">
      <c r="A17" s="177"/>
      <c r="B17" s="142" t="s">
        <v>133</v>
      </c>
      <c r="C17" s="142"/>
      <c r="D17" s="522"/>
      <c r="E17" s="523"/>
      <c r="F17" s="523"/>
      <c r="G17" s="523"/>
      <c r="H17" s="524"/>
    </row>
    <row r="18" spans="1:8" x14ac:dyDescent="0.25">
      <c r="A18" s="177"/>
      <c r="B18" s="142" t="s">
        <v>134</v>
      </c>
      <c r="C18" s="142"/>
      <c r="D18" s="522"/>
      <c r="E18" s="523"/>
      <c r="F18" s="523"/>
      <c r="G18" s="523"/>
      <c r="H18" s="524"/>
    </row>
    <row r="19" spans="1:8" x14ac:dyDescent="0.25">
      <c r="A19" s="179"/>
      <c r="B19" s="142" t="s">
        <v>138</v>
      </c>
      <c r="C19" s="142"/>
      <c r="D19" s="525"/>
      <c r="E19" s="526"/>
      <c r="F19" s="526"/>
      <c r="G19" s="526"/>
      <c r="H19" s="527"/>
    </row>
    <row r="20" spans="1:8" x14ac:dyDescent="0.25">
      <c r="A20" s="179"/>
      <c r="B20" s="172"/>
      <c r="C20" s="172"/>
      <c r="D20" s="41"/>
      <c r="E20" s="41"/>
      <c r="F20" s="41"/>
      <c r="G20" s="41"/>
      <c r="H20" s="41"/>
    </row>
    <row r="21" spans="1:8" s="37" customFormat="1" ht="17.25" customHeight="1" x14ac:dyDescent="0.25">
      <c r="A21" s="171">
        <v>2</v>
      </c>
      <c r="B21" s="170" t="s">
        <v>233</v>
      </c>
      <c r="C21" s="170"/>
      <c r="D21" s="41"/>
      <c r="E21" s="41"/>
      <c r="F21" s="41"/>
      <c r="G21" s="41"/>
      <c r="H21" s="41"/>
    </row>
    <row r="22" spans="1:8" s="37" customFormat="1" ht="17.25" customHeight="1" x14ac:dyDescent="0.25">
      <c r="A22" s="171"/>
      <c r="B22" s="170" t="s">
        <v>139</v>
      </c>
      <c r="C22" s="170"/>
      <c r="D22" s="41"/>
      <c r="E22" s="41"/>
      <c r="F22" s="41"/>
      <c r="G22" s="41"/>
      <c r="H22" s="41"/>
    </row>
    <row r="23" spans="1:8" s="37" customFormat="1" ht="17.25" customHeight="1" x14ac:dyDescent="0.25">
      <c r="A23" s="171"/>
      <c r="B23" s="170" t="s">
        <v>139</v>
      </c>
      <c r="C23" s="170"/>
      <c r="D23" s="41"/>
      <c r="E23" s="41"/>
      <c r="F23" s="41"/>
      <c r="G23" s="41"/>
      <c r="H23" s="41"/>
    </row>
    <row r="24" spans="1:8" s="37" customFormat="1" x14ac:dyDescent="0.25">
      <c r="A24" s="177"/>
      <c r="B24" s="172" t="s">
        <v>140</v>
      </c>
      <c r="C24" s="172"/>
      <c r="D24" s="41"/>
      <c r="E24" s="41"/>
      <c r="F24" s="41"/>
      <c r="G24" s="41"/>
      <c r="H24" s="41"/>
    </row>
    <row r="25" spans="1:8" s="37" customFormat="1" x14ac:dyDescent="0.25">
      <c r="A25" s="93"/>
      <c r="B25" s="93"/>
      <c r="C25" s="93"/>
    </row>
    <row r="26" spans="1:8" s="37" customFormat="1" x14ac:dyDescent="0.25">
      <c r="A26" s="117" t="s">
        <v>115</v>
      </c>
      <c r="B26" s="176" t="s">
        <v>451</v>
      </c>
      <c r="C26" s="169"/>
    </row>
    <row r="27" spans="1:8" s="37" customFormat="1" x14ac:dyDescent="0.25">
      <c r="A27" s="176"/>
      <c r="B27" s="176" t="s">
        <v>452</v>
      </c>
      <c r="C27" s="176"/>
    </row>
    <row r="28" spans="1:8" s="37" customFormat="1" ht="18" customHeight="1" x14ac:dyDescent="0.25">
      <c r="A28" s="169"/>
      <c r="B28" s="176"/>
      <c r="C28" s="176"/>
    </row>
    <row r="29" spans="1:8" x14ac:dyDescent="0.25">
      <c r="A29" s="169"/>
      <c r="B29" s="169"/>
      <c r="C29" s="169"/>
    </row>
    <row r="30" spans="1:8" x14ac:dyDescent="0.25">
      <c r="A30" s="169"/>
      <c r="B30" s="169"/>
      <c r="C30" s="169"/>
    </row>
    <row r="31" spans="1:8" x14ac:dyDescent="0.25">
      <c r="A31" s="169"/>
      <c r="B31" s="169"/>
      <c r="C31" s="169"/>
    </row>
    <row r="32" spans="1:8" x14ac:dyDescent="0.25">
      <c r="A32" s="169"/>
      <c r="B32" s="169"/>
      <c r="C32" s="169"/>
    </row>
  </sheetData>
  <customSheetViews>
    <customSheetView guid="{6FC0BDD8-8325-49FE-B30A-C17FE70E7A70}" scale="70" showPageBreaks="1" showGridLines="0" fitToPage="1" printArea="1" view="pageBreakPreview">
      <selection activeCell="D8" sqref="D8"/>
      <pageMargins left="0.39" right="0.45" top="1" bottom="1" header="0.5" footer="0.5"/>
      <pageSetup paperSize="9" fitToHeight="0" orientation="landscape" r:id="rId1"/>
      <headerFooter alignWithMargins="0"/>
    </customSheetView>
  </customSheetViews>
  <mergeCells count="9">
    <mergeCell ref="D16:H19"/>
    <mergeCell ref="A2:H2"/>
    <mergeCell ref="A3:H3"/>
    <mergeCell ref="A4:H4"/>
    <mergeCell ref="A7:A9"/>
    <mergeCell ref="B7:B9"/>
    <mergeCell ref="D7:H7"/>
    <mergeCell ref="C7:C8"/>
    <mergeCell ref="A5:H5"/>
  </mergeCells>
  <printOptions horizontalCentered="1"/>
  <pageMargins left="0.23622047244094499" right="0.196850393700787" top="0.43307086614173201" bottom="0.62992125984252001" header="0.511811023622047" footer="0.511811023622047"/>
  <pageSetup paperSize="9" orientation="landscape"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P28"/>
  <sheetViews>
    <sheetView showGridLines="0" view="pageBreakPreview" zoomScale="85" zoomScaleNormal="80" zoomScaleSheetLayoutView="85" workbookViewId="0">
      <selection activeCell="C19" sqref="C19:O19"/>
    </sheetView>
  </sheetViews>
  <sheetFormatPr defaultColWidth="9.109375" defaultRowHeight="13.8" x14ac:dyDescent="0.25"/>
  <cols>
    <col min="1" max="1" width="6.33203125" style="93" customWidth="1"/>
    <col min="2" max="2" width="35.88671875" style="93" customWidth="1"/>
    <col min="3" max="3" width="4.44140625" style="93" bestFit="1" customWidth="1"/>
    <col min="4" max="4" width="5" style="93" bestFit="1" customWidth="1"/>
    <col min="5" max="5" width="4.5546875" style="93" bestFit="1" customWidth="1"/>
    <col min="6" max="6" width="3.88671875" style="93" bestFit="1" customWidth="1"/>
    <col min="7" max="7" width="4.88671875" style="93" bestFit="1" customWidth="1"/>
    <col min="8" max="8" width="5.44140625" style="93" bestFit="1" customWidth="1"/>
    <col min="9" max="9" width="4.33203125" style="93" bestFit="1" customWidth="1"/>
    <col min="10" max="10" width="4.88671875" style="93" bestFit="1" customWidth="1"/>
    <col min="11" max="11" width="4.77734375" style="93" bestFit="1" customWidth="1"/>
    <col min="12" max="12" width="4.44140625" style="93" bestFit="1" customWidth="1"/>
    <col min="13" max="13" width="4.6640625" style="93" bestFit="1" customWidth="1"/>
    <col min="14" max="14" width="4.5546875" style="93" bestFit="1" customWidth="1"/>
    <col min="15" max="15" width="8.21875" style="93" bestFit="1" customWidth="1"/>
    <col min="16" max="16" width="20.88671875" style="93" customWidth="1"/>
    <col min="17" max="16384" width="9.109375" style="93"/>
  </cols>
  <sheetData>
    <row r="2" spans="1:16" x14ac:dyDescent="0.25">
      <c r="A2" s="474" t="s">
        <v>22</v>
      </c>
      <c r="B2" s="475"/>
      <c r="C2" s="475"/>
      <c r="D2" s="475"/>
      <c r="E2" s="475"/>
      <c r="F2" s="475"/>
      <c r="G2" s="475"/>
      <c r="H2" s="475"/>
      <c r="I2" s="475"/>
      <c r="J2" s="475"/>
      <c r="K2" s="475"/>
      <c r="L2" s="475"/>
      <c r="M2" s="475"/>
      <c r="N2" s="475"/>
      <c r="O2" s="475"/>
      <c r="P2" s="475"/>
    </row>
    <row r="3" spans="1:16" x14ac:dyDescent="0.25">
      <c r="A3" s="482" t="s">
        <v>480</v>
      </c>
      <c r="B3" s="475"/>
      <c r="C3" s="475"/>
      <c r="D3" s="475"/>
      <c r="E3" s="475"/>
      <c r="F3" s="475"/>
      <c r="G3" s="475"/>
      <c r="H3" s="475"/>
      <c r="I3" s="475"/>
      <c r="J3" s="475"/>
      <c r="K3" s="475"/>
      <c r="L3" s="475"/>
      <c r="M3" s="475"/>
      <c r="N3" s="475"/>
      <c r="O3" s="475"/>
      <c r="P3" s="475"/>
    </row>
    <row r="4" spans="1:16" x14ac:dyDescent="0.25">
      <c r="A4" s="528" t="s">
        <v>794</v>
      </c>
      <c r="B4" s="529"/>
      <c r="C4" s="529"/>
      <c r="D4" s="529"/>
      <c r="E4" s="529"/>
      <c r="F4" s="529"/>
      <c r="G4" s="529"/>
      <c r="H4" s="529"/>
      <c r="I4" s="529"/>
      <c r="J4" s="529"/>
      <c r="K4" s="529"/>
      <c r="L4" s="529"/>
      <c r="M4" s="529"/>
      <c r="N4" s="529"/>
      <c r="O4" s="529"/>
      <c r="P4" s="529"/>
    </row>
    <row r="5" spans="1:16" x14ac:dyDescent="0.25">
      <c r="A5" s="131"/>
      <c r="B5" s="248"/>
      <c r="C5" s="289"/>
      <c r="D5" s="289"/>
      <c r="E5" s="289"/>
      <c r="F5" s="289"/>
      <c r="G5" s="289"/>
      <c r="H5" s="289"/>
      <c r="I5" s="289"/>
      <c r="J5" s="289"/>
      <c r="K5" s="289"/>
      <c r="L5" s="289"/>
      <c r="M5" s="289"/>
      <c r="N5" s="289"/>
      <c r="O5" s="248"/>
      <c r="P5" s="248"/>
    </row>
    <row r="6" spans="1:16" x14ac:dyDescent="0.25">
      <c r="A6" s="113" t="s">
        <v>446</v>
      </c>
      <c r="B6" s="123"/>
      <c r="C6" s="123"/>
      <c r="D6" s="123"/>
      <c r="E6" s="123"/>
      <c r="F6" s="123"/>
      <c r="G6" s="123"/>
      <c r="H6" s="123"/>
      <c r="I6" s="123"/>
      <c r="J6" s="123"/>
      <c r="K6" s="123"/>
      <c r="L6" s="123"/>
      <c r="M6" s="123"/>
      <c r="N6" s="123"/>
      <c r="O6" s="123"/>
    </row>
    <row r="7" spans="1:16" x14ac:dyDescent="0.25">
      <c r="A7" s="113"/>
      <c r="B7" s="123"/>
      <c r="C7" s="123"/>
      <c r="D7" s="123"/>
      <c r="E7" s="123"/>
      <c r="F7" s="123"/>
      <c r="G7" s="123"/>
      <c r="H7" s="123"/>
      <c r="I7" s="123"/>
      <c r="J7" s="123"/>
      <c r="K7" s="123"/>
      <c r="L7" s="123"/>
      <c r="M7" s="123"/>
      <c r="N7" s="123"/>
      <c r="O7" s="123"/>
    </row>
    <row r="8" spans="1:16" x14ac:dyDescent="0.25">
      <c r="A8" s="509" t="s">
        <v>236</v>
      </c>
      <c r="B8" s="508" t="s">
        <v>453</v>
      </c>
      <c r="C8" s="508" t="s">
        <v>454</v>
      </c>
      <c r="D8" s="508"/>
      <c r="E8" s="508"/>
      <c r="F8" s="508"/>
      <c r="G8" s="508"/>
      <c r="H8" s="508"/>
      <c r="I8" s="508"/>
      <c r="J8" s="508"/>
      <c r="K8" s="508"/>
      <c r="L8" s="508"/>
      <c r="M8" s="508"/>
      <c r="N8" s="508"/>
      <c r="O8" s="508"/>
    </row>
    <row r="9" spans="1:16" x14ac:dyDescent="0.25">
      <c r="A9" s="509"/>
      <c r="B9" s="508"/>
      <c r="C9" s="288" t="s">
        <v>796</v>
      </c>
      <c r="D9" s="288" t="s">
        <v>797</v>
      </c>
      <c r="E9" s="288" t="s">
        <v>798</v>
      </c>
      <c r="F9" s="288" t="s">
        <v>799</v>
      </c>
      <c r="G9" s="288" t="s">
        <v>800</v>
      </c>
      <c r="H9" s="288" t="s">
        <v>801</v>
      </c>
      <c r="I9" s="288" t="s">
        <v>802</v>
      </c>
      <c r="J9" s="288" t="s">
        <v>803</v>
      </c>
      <c r="K9" s="288" t="s">
        <v>804</v>
      </c>
      <c r="L9" s="288" t="s">
        <v>805</v>
      </c>
      <c r="M9" s="288" t="s">
        <v>806</v>
      </c>
      <c r="N9" s="288" t="s">
        <v>795</v>
      </c>
      <c r="O9" s="287" t="s">
        <v>807</v>
      </c>
      <c r="P9" s="37"/>
    </row>
    <row r="10" spans="1:16" x14ac:dyDescent="0.25">
      <c r="A10" s="174">
        <v>1</v>
      </c>
      <c r="B10" s="170" t="s">
        <v>232</v>
      </c>
      <c r="C10" s="170"/>
      <c r="D10" s="170"/>
      <c r="E10" s="170"/>
      <c r="F10" s="170"/>
      <c r="G10" s="170"/>
      <c r="H10" s="170"/>
      <c r="I10" s="170"/>
      <c r="J10" s="170"/>
      <c r="K10" s="170"/>
      <c r="L10" s="170"/>
      <c r="M10" s="170"/>
      <c r="N10" s="170"/>
      <c r="O10" s="170"/>
    </row>
    <row r="11" spans="1:16" s="113" customFormat="1" x14ac:dyDescent="0.25">
      <c r="A11" s="171" t="s">
        <v>25</v>
      </c>
      <c r="B11" s="172" t="s">
        <v>140</v>
      </c>
      <c r="C11" s="172"/>
      <c r="D11" s="172"/>
      <c r="E11" s="172"/>
      <c r="F11" s="172"/>
      <c r="G11" s="172"/>
      <c r="H11" s="172"/>
      <c r="I11" s="172"/>
      <c r="J11" s="172"/>
      <c r="K11" s="172"/>
      <c r="L11" s="172"/>
      <c r="M11" s="172"/>
      <c r="N11" s="172"/>
      <c r="O11" s="175"/>
      <c r="P11" s="93"/>
    </row>
    <row r="12" spans="1:16" s="113" customFormat="1" x14ac:dyDescent="0.25">
      <c r="A12" s="171" t="s">
        <v>25</v>
      </c>
      <c r="B12" s="172" t="s">
        <v>140</v>
      </c>
      <c r="C12" s="172"/>
      <c r="D12" s="172"/>
      <c r="E12" s="172"/>
      <c r="F12" s="172"/>
      <c r="G12" s="172"/>
      <c r="H12" s="172"/>
      <c r="I12" s="172"/>
      <c r="J12" s="172"/>
      <c r="K12" s="172"/>
      <c r="L12" s="172"/>
      <c r="M12" s="172"/>
      <c r="N12" s="172"/>
      <c r="O12" s="142"/>
      <c r="P12" s="93"/>
    </row>
    <row r="13" spans="1:16" s="113" customFormat="1" x14ac:dyDescent="0.25">
      <c r="A13" s="171" t="s">
        <v>25</v>
      </c>
      <c r="B13" s="172" t="s">
        <v>140</v>
      </c>
      <c r="C13" s="172"/>
      <c r="D13" s="172"/>
      <c r="E13" s="172"/>
      <c r="F13" s="172"/>
      <c r="G13" s="172"/>
      <c r="H13" s="172"/>
      <c r="I13" s="172"/>
      <c r="J13" s="172"/>
      <c r="K13" s="172"/>
      <c r="L13" s="172"/>
      <c r="M13" s="172"/>
      <c r="N13" s="172"/>
      <c r="O13" s="142"/>
      <c r="P13" s="93"/>
    </row>
    <row r="14" spans="1:16" s="113" customFormat="1" x14ac:dyDescent="0.25">
      <c r="A14" s="171" t="s">
        <v>25</v>
      </c>
      <c r="B14" s="172" t="s">
        <v>140</v>
      </c>
      <c r="C14" s="172"/>
      <c r="D14" s="172"/>
      <c r="E14" s="172"/>
      <c r="F14" s="172"/>
      <c r="G14" s="172"/>
      <c r="H14" s="172"/>
      <c r="I14" s="172"/>
      <c r="J14" s="172"/>
      <c r="K14" s="172"/>
      <c r="L14" s="172"/>
      <c r="M14" s="172"/>
      <c r="N14" s="172"/>
      <c r="O14" s="142"/>
      <c r="P14" s="93"/>
    </row>
    <row r="15" spans="1:16" s="37" customFormat="1" x14ac:dyDescent="0.25">
      <c r="A15" s="171" t="s">
        <v>25</v>
      </c>
      <c r="B15" s="172" t="s">
        <v>140</v>
      </c>
      <c r="C15" s="172"/>
      <c r="D15" s="172"/>
      <c r="E15" s="172"/>
      <c r="F15" s="172"/>
      <c r="G15" s="172"/>
      <c r="H15" s="172"/>
      <c r="I15" s="172"/>
      <c r="J15" s="172"/>
      <c r="K15" s="172"/>
      <c r="L15" s="172"/>
      <c r="M15" s="172"/>
      <c r="N15" s="172"/>
      <c r="O15" s="172"/>
      <c r="P15" s="93"/>
    </row>
    <row r="16" spans="1:16" s="37" customFormat="1" x14ac:dyDescent="0.25">
      <c r="A16" s="93"/>
      <c r="B16" s="93"/>
      <c r="C16" s="93"/>
      <c r="D16" s="93"/>
      <c r="E16" s="93"/>
      <c r="F16" s="93"/>
      <c r="G16" s="93"/>
      <c r="H16" s="93"/>
      <c r="I16" s="93"/>
      <c r="J16" s="93"/>
      <c r="K16" s="93"/>
      <c r="L16" s="93"/>
      <c r="M16" s="93"/>
      <c r="N16" s="93"/>
      <c r="O16" s="93"/>
      <c r="P16" s="93"/>
    </row>
    <row r="17" spans="1:15" s="37" customFormat="1" x14ac:dyDescent="0.25">
      <c r="A17" s="117" t="s">
        <v>115</v>
      </c>
      <c r="B17" s="176" t="s">
        <v>555</v>
      </c>
      <c r="C17" s="176"/>
      <c r="D17" s="176"/>
      <c r="E17" s="176"/>
      <c r="F17" s="176"/>
      <c r="G17" s="176"/>
      <c r="H17" s="176"/>
      <c r="I17" s="176"/>
      <c r="J17" s="176"/>
      <c r="K17" s="176"/>
      <c r="L17" s="176"/>
      <c r="M17" s="176"/>
      <c r="N17" s="176"/>
      <c r="O17" s="169"/>
    </row>
    <row r="18" spans="1:15" s="37" customFormat="1" x14ac:dyDescent="0.25">
      <c r="A18" s="176"/>
      <c r="B18" s="176"/>
      <c r="C18" s="176"/>
      <c r="D18" s="176"/>
      <c r="E18" s="176"/>
      <c r="F18" s="176"/>
      <c r="G18" s="176"/>
      <c r="H18" s="176"/>
      <c r="I18" s="176"/>
      <c r="J18" s="176"/>
      <c r="K18" s="176"/>
      <c r="L18" s="176"/>
      <c r="M18" s="176"/>
      <c r="N18" s="176"/>
      <c r="O18" s="176"/>
    </row>
    <row r="19" spans="1:15" s="37" customFormat="1" ht="18" customHeight="1" x14ac:dyDescent="0.25">
      <c r="A19" s="509" t="s">
        <v>236</v>
      </c>
      <c r="B19" s="508" t="s">
        <v>453</v>
      </c>
      <c r="C19" s="508" t="s">
        <v>455</v>
      </c>
      <c r="D19" s="508"/>
      <c r="E19" s="508"/>
      <c r="F19" s="508"/>
      <c r="G19" s="508"/>
      <c r="H19" s="508"/>
      <c r="I19" s="508"/>
      <c r="J19" s="508"/>
      <c r="K19" s="508"/>
      <c r="L19" s="508"/>
      <c r="M19" s="508"/>
      <c r="N19" s="508"/>
      <c r="O19" s="508"/>
    </row>
    <row r="20" spans="1:15" x14ac:dyDescent="0.25">
      <c r="A20" s="509"/>
      <c r="B20" s="508"/>
      <c r="C20" s="288" t="s">
        <v>796</v>
      </c>
      <c r="D20" s="288" t="s">
        <v>797</v>
      </c>
      <c r="E20" s="288" t="s">
        <v>798</v>
      </c>
      <c r="F20" s="288" t="s">
        <v>799</v>
      </c>
      <c r="G20" s="288" t="s">
        <v>800</v>
      </c>
      <c r="H20" s="288" t="s">
        <v>801</v>
      </c>
      <c r="I20" s="288" t="s">
        <v>802</v>
      </c>
      <c r="J20" s="288" t="s">
        <v>803</v>
      </c>
      <c r="K20" s="288" t="s">
        <v>804</v>
      </c>
      <c r="L20" s="288" t="s">
        <v>805</v>
      </c>
      <c r="M20" s="288" t="s">
        <v>806</v>
      </c>
      <c r="N20" s="288" t="s">
        <v>795</v>
      </c>
      <c r="O20" s="287" t="s">
        <v>807</v>
      </c>
    </row>
    <row r="21" spans="1:15" x14ac:dyDescent="0.25">
      <c r="A21" s="174">
        <v>1</v>
      </c>
      <c r="B21" s="170" t="s">
        <v>232</v>
      </c>
      <c r="C21" s="170"/>
      <c r="D21" s="170"/>
      <c r="E21" s="170"/>
      <c r="F21" s="170"/>
      <c r="G21" s="170"/>
      <c r="H21" s="170"/>
      <c r="I21" s="170"/>
      <c r="J21" s="170"/>
      <c r="K21" s="170"/>
      <c r="L21" s="170"/>
      <c r="M21" s="170"/>
      <c r="N21" s="170"/>
      <c r="O21" s="170"/>
    </row>
    <row r="22" spans="1:15" x14ac:dyDescent="0.25">
      <c r="A22" s="171" t="s">
        <v>25</v>
      </c>
      <c r="B22" s="172" t="s">
        <v>140</v>
      </c>
      <c r="C22" s="172"/>
      <c r="D22" s="172"/>
      <c r="E22" s="172"/>
      <c r="F22" s="172"/>
      <c r="G22" s="172"/>
      <c r="H22" s="172"/>
      <c r="I22" s="172"/>
      <c r="J22" s="172"/>
      <c r="K22" s="172"/>
      <c r="L22" s="172"/>
      <c r="M22" s="172"/>
      <c r="N22" s="172"/>
      <c r="O22" s="175"/>
    </row>
    <row r="23" spans="1:15" x14ac:dyDescent="0.25">
      <c r="A23" s="171" t="s">
        <v>25</v>
      </c>
      <c r="B23" s="172" t="s">
        <v>140</v>
      </c>
      <c r="C23" s="172"/>
      <c r="D23" s="172"/>
      <c r="E23" s="172"/>
      <c r="F23" s="172"/>
      <c r="G23" s="172"/>
      <c r="H23" s="172"/>
      <c r="I23" s="172"/>
      <c r="J23" s="172"/>
      <c r="K23" s="172"/>
      <c r="L23" s="172"/>
      <c r="M23" s="172"/>
      <c r="N23" s="172"/>
      <c r="O23" s="142"/>
    </row>
    <row r="24" spans="1:15" x14ac:dyDescent="0.25">
      <c r="A24" s="171" t="s">
        <v>25</v>
      </c>
      <c r="B24" s="172" t="s">
        <v>140</v>
      </c>
      <c r="C24" s="172"/>
      <c r="D24" s="172"/>
      <c r="E24" s="172"/>
      <c r="F24" s="172"/>
      <c r="G24" s="172"/>
      <c r="H24" s="172"/>
      <c r="I24" s="172"/>
      <c r="J24" s="172"/>
      <c r="K24" s="172"/>
      <c r="L24" s="172"/>
      <c r="M24" s="172"/>
      <c r="N24" s="172"/>
      <c r="O24" s="142"/>
    </row>
    <row r="25" spans="1:15" x14ac:dyDescent="0.25">
      <c r="A25" s="171" t="s">
        <v>25</v>
      </c>
      <c r="B25" s="172" t="s">
        <v>140</v>
      </c>
      <c r="C25" s="172"/>
      <c r="D25" s="172"/>
      <c r="E25" s="172"/>
      <c r="F25" s="172"/>
      <c r="G25" s="172"/>
      <c r="H25" s="172"/>
      <c r="I25" s="172"/>
      <c r="J25" s="172"/>
      <c r="K25" s="172"/>
      <c r="L25" s="172"/>
      <c r="M25" s="172"/>
      <c r="N25" s="172"/>
      <c r="O25" s="142"/>
    </row>
    <row r="26" spans="1:15" x14ac:dyDescent="0.25">
      <c r="A26" s="171" t="s">
        <v>25</v>
      </c>
      <c r="B26" s="172" t="s">
        <v>140</v>
      </c>
      <c r="C26" s="172"/>
      <c r="D26" s="172"/>
      <c r="E26" s="172"/>
      <c r="F26" s="172"/>
      <c r="G26" s="172"/>
      <c r="H26" s="172"/>
      <c r="I26" s="172"/>
      <c r="J26" s="172"/>
      <c r="K26" s="172"/>
      <c r="L26" s="172"/>
      <c r="M26" s="172"/>
      <c r="N26" s="172"/>
      <c r="O26" s="172"/>
    </row>
    <row r="28" spans="1:15" x14ac:dyDescent="0.25">
      <c r="A28" s="117" t="s">
        <v>115</v>
      </c>
      <c r="B28" s="176" t="s">
        <v>555</v>
      </c>
      <c r="C28" s="176"/>
      <c r="D28" s="176"/>
      <c r="E28" s="176"/>
      <c r="F28" s="176"/>
      <c r="G28" s="176"/>
      <c r="H28" s="176"/>
      <c r="I28" s="176"/>
      <c r="J28" s="176"/>
      <c r="K28" s="176"/>
      <c r="L28" s="176"/>
      <c r="M28" s="176"/>
      <c r="N28" s="176"/>
      <c r="O28" s="169"/>
    </row>
  </sheetData>
  <customSheetViews>
    <customSheetView guid="{6FC0BDD8-8325-49FE-B30A-C17FE70E7A70}" scale="85" showPageBreaks="1" showGridLines="0" fitToPage="1" printArea="1" view="pageBreakPreview">
      <selection activeCell="A12" sqref="A8:B12"/>
      <pageMargins left="0.39" right="0.45" top="1" bottom="1" header="0.5" footer="0.5"/>
      <pageSetup paperSize="9" fitToHeight="0" orientation="landscape" r:id="rId1"/>
      <headerFooter alignWithMargins="0"/>
    </customSheetView>
  </customSheetViews>
  <mergeCells count="9">
    <mergeCell ref="A19:A20"/>
    <mergeCell ref="B19:B20"/>
    <mergeCell ref="C19:O19"/>
    <mergeCell ref="A2:P2"/>
    <mergeCell ref="A3:P3"/>
    <mergeCell ref="A4:P4"/>
    <mergeCell ref="A8:A9"/>
    <mergeCell ref="B8:B9"/>
    <mergeCell ref="C8:O8"/>
  </mergeCells>
  <printOptions horizontalCentered="1"/>
  <pageMargins left="0.23622047244094499" right="0.196850393700787" top="0.43307086614173201" bottom="0.62992125984252001" header="0.511811023622047" footer="0.511811023622047"/>
  <pageSetup paperSize="9" orientation="landscape"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43"/>
  <sheetViews>
    <sheetView showGridLines="0" view="pageBreakPreview" topLeftCell="A23" zoomScale="85" zoomScaleNormal="100" zoomScaleSheetLayoutView="85" workbookViewId="0">
      <selection activeCell="B44" sqref="B44"/>
    </sheetView>
  </sheetViews>
  <sheetFormatPr defaultColWidth="9.109375" defaultRowHeight="13.8" x14ac:dyDescent="0.25"/>
  <cols>
    <col min="1" max="1" width="6.33203125" style="93" customWidth="1"/>
    <col min="2" max="2" width="39.33203125" style="93" customWidth="1"/>
    <col min="3" max="3" width="13.44140625" style="93" customWidth="1"/>
    <col min="4" max="4" width="20.109375" style="93" customWidth="1"/>
    <col min="5" max="5" width="15.21875" style="93" customWidth="1"/>
    <col min="6" max="6" width="15.88671875" style="93" customWidth="1"/>
    <col min="7" max="9" width="11.88671875" style="93" bestFit="1" customWidth="1"/>
    <col min="10" max="10" width="13.109375" style="93" customWidth="1"/>
    <col min="11" max="11" width="11.88671875" style="93" bestFit="1" customWidth="1"/>
    <col min="12" max="12" width="11.6640625" style="93" bestFit="1" customWidth="1"/>
    <col min="13" max="16384" width="9.109375" style="93"/>
  </cols>
  <sheetData>
    <row r="1" spans="1:12" x14ac:dyDescent="0.25">
      <c r="A1" s="100"/>
    </row>
    <row r="2" spans="1:12" x14ac:dyDescent="0.25">
      <c r="A2" s="482" t="s">
        <v>141</v>
      </c>
      <c r="B2" s="475"/>
      <c r="C2" s="475"/>
      <c r="D2" s="475"/>
      <c r="E2" s="475"/>
      <c r="F2" s="475"/>
      <c r="G2" s="475"/>
      <c r="H2" s="475"/>
      <c r="I2" s="475"/>
      <c r="J2" s="475"/>
      <c r="K2" s="475"/>
      <c r="L2" s="475"/>
    </row>
    <row r="3" spans="1:12" x14ac:dyDescent="0.25">
      <c r="A3" s="482" t="s">
        <v>480</v>
      </c>
      <c r="B3" s="482"/>
      <c r="C3" s="482"/>
      <c r="D3" s="482"/>
      <c r="E3" s="482"/>
      <c r="F3" s="482"/>
      <c r="G3" s="482"/>
      <c r="H3" s="482"/>
      <c r="I3" s="482"/>
      <c r="J3" s="482"/>
      <c r="K3" s="482"/>
      <c r="L3" s="482"/>
    </row>
    <row r="4" spans="1:12" x14ac:dyDescent="0.25">
      <c r="A4" s="482" t="s">
        <v>456</v>
      </c>
      <c r="B4" s="475"/>
      <c r="C4" s="475"/>
      <c r="D4" s="475"/>
      <c r="E4" s="475"/>
      <c r="F4" s="475"/>
      <c r="G4" s="475"/>
      <c r="H4" s="475"/>
      <c r="I4" s="475"/>
      <c r="J4" s="475"/>
      <c r="K4" s="475"/>
      <c r="L4" s="475"/>
    </row>
    <row r="5" spans="1:12" x14ac:dyDescent="0.25">
      <c r="A5" s="482" t="s">
        <v>457</v>
      </c>
      <c r="B5" s="475"/>
      <c r="C5" s="475"/>
      <c r="D5" s="475"/>
      <c r="E5" s="475"/>
      <c r="F5" s="475"/>
      <c r="G5" s="475"/>
      <c r="H5" s="475"/>
      <c r="I5" s="475"/>
      <c r="J5" s="475"/>
      <c r="K5" s="475"/>
      <c r="L5" s="475"/>
    </row>
    <row r="6" spans="1:12" x14ac:dyDescent="0.25">
      <c r="A6" s="125"/>
      <c r="B6" s="92"/>
      <c r="C6" s="92"/>
      <c r="D6" s="92"/>
      <c r="E6" s="92"/>
      <c r="F6" s="92"/>
      <c r="G6" s="92"/>
      <c r="H6" s="92"/>
      <c r="I6" s="92"/>
      <c r="J6" s="92"/>
      <c r="K6" s="92"/>
      <c r="L6" s="92"/>
    </row>
    <row r="7" spans="1:12" x14ac:dyDescent="0.25">
      <c r="L7" s="94" t="s">
        <v>11</v>
      </c>
    </row>
    <row r="8" spans="1:12" ht="15" customHeight="1" x14ac:dyDescent="0.25">
      <c r="A8" s="513" t="s">
        <v>236</v>
      </c>
      <c r="B8" s="515" t="s">
        <v>41</v>
      </c>
      <c r="C8" s="495" t="s">
        <v>7</v>
      </c>
      <c r="D8" s="489" t="s">
        <v>446</v>
      </c>
      <c r="E8" s="490"/>
      <c r="F8" s="491"/>
      <c r="G8" s="489" t="s">
        <v>327</v>
      </c>
      <c r="H8" s="490"/>
      <c r="I8" s="490"/>
      <c r="J8" s="490"/>
      <c r="K8" s="491"/>
      <c r="L8" s="495" t="s">
        <v>29</v>
      </c>
    </row>
    <row r="9" spans="1:12" x14ac:dyDescent="0.25">
      <c r="A9" s="535"/>
      <c r="B9" s="534"/>
      <c r="C9" s="495"/>
      <c r="D9" s="252" t="s">
        <v>307</v>
      </c>
      <c r="E9" s="250" t="s">
        <v>985</v>
      </c>
      <c r="F9" s="250" t="s">
        <v>515</v>
      </c>
      <c r="G9" s="250" t="s">
        <v>582</v>
      </c>
      <c r="H9" s="250" t="s">
        <v>583</v>
      </c>
      <c r="I9" s="250" t="s">
        <v>584</v>
      </c>
      <c r="J9" s="250" t="s">
        <v>585</v>
      </c>
      <c r="K9" s="250" t="s">
        <v>993</v>
      </c>
      <c r="L9" s="495"/>
    </row>
    <row r="10" spans="1:12" x14ac:dyDescent="0.25">
      <c r="A10" s="514"/>
      <c r="B10" s="516"/>
      <c r="C10" s="495"/>
      <c r="D10" s="250" t="s">
        <v>80</v>
      </c>
      <c r="E10" s="250" t="s">
        <v>81</v>
      </c>
      <c r="F10" s="250" t="s">
        <v>281</v>
      </c>
      <c r="G10" s="250" t="s">
        <v>23</v>
      </c>
      <c r="H10" s="250" t="s">
        <v>23</v>
      </c>
      <c r="I10" s="250" t="s">
        <v>23</v>
      </c>
      <c r="J10" s="250" t="s">
        <v>23</v>
      </c>
      <c r="K10" s="250" t="s">
        <v>23</v>
      </c>
      <c r="L10" s="496"/>
    </row>
    <row r="11" spans="1:12" ht="18.600000000000001" customHeight="1" x14ac:dyDescent="0.25">
      <c r="A11" s="141">
        <v>1</v>
      </c>
      <c r="B11" s="41" t="s">
        <v>144</v>
      </c>
      <c r="C11" s="165" t="s">
        <v>70</v>
      </c>
      <c r="D11" s="165"/>
      <c r="E11" s="116"/>
      <c r="F11" s="116"/>
      <c r="G11" s="247"/>
      <c r="H11" s="247"/>
      <c r="I11" s="247"/>
      <c r="J11" s="247"/>
      <c r="K11" s="247"/>
      <c r="L11" s="247"/>
    </row>
    <row r="12" spans="1:12" ht="18.600000000000001" customHeight="1" x14ac:dyDescent="0.25">
      <c r="A12" s="141">
        <v>1.1000000000000001</v>
      </c>
      <c r="B12" s="142" t="s">
        <v>145</v>
      </c>
      <c r="C12" s="165" t="s">
        <v>71</v>
      </c>
      <c r="D12" s="532"/>
      <c r="E12" s="142"/>
      <c r="F12" s="530"/>
      <c r="G12" s="142"/>
      <c r="H12" s="142"/>
      <c r="I12" s="142"/>
      <c r="J12" s="142"/>
      <c r="K12" s="142"/>
      <c r="L12" s="142"/>
    </row>
    <row r="13" spans="1:12" ht="18.600000000000001" customHeight="1" x14ac:dyDescent="0.25">
      <c r="A13" s="141">
        <v>1.2</v>
      </c>
      <c r="B13" s="142" t="s">
        <v>147</v>
      </c>
      <c r="C13" s="165" t="s">
        <v>72</v>
      </c>
      <c r="D13" s="533"/>
      <c r="E13" s="142"/>
      <c r="F13" s="531"/>
      <c r="G13" s="142"/>
      <c r="H13" s="142"/>
      <c r="I13" s="142"/>
      <c r="J13" s="142"/>
      <c r="K13" s="142"/>
      <c r="L13" s="142"/>
    </row>
    <row r="14" spans="1:12" ht="18.600000000000001" customHeight="1" x14ac:dyDescent="0.25">
      <c r="A14" s="141">
        <v>1.3</v>
      </c>
      <c r="B14" s="142" t="s">
        <v>146</v>
      </c>
      <c r="C14" s="165" t="s">
        <v>73</v>
      </c>
      <c r="D14" s="533"/>
      <c r="E14" s="142"/>
      <c r="F14" s="531"/>
      <c r="G14" s="142"/>
      <c r="H14" s="142"/>
      <c r="I14" s="142"/>
      <c r="J14" s="142"/>
      <c r="K14" s="142"/>
      <c r="L14" s="142"/>
    </row>
    <row r="15" spans="1:12" s="137" customFormat="1" ht="18.600000000000001" customHeight="1" x14ac:dyDescent="0.25">
      <c r="A15" s="141">
        <v>2</v>
      </c>
      <c r="B15" s="142" t="s">
        <v>336</v>
      </c>
      <c r="C15" s="165"/>
      <c r="D15" s="153"/>
      <c r="E15" s="142"/>
      <c r="F15" s="142"/>
      <c r="G15" s="142"/>
      <c r="H15" s="142"/>
      <c r="I15" s="142"/>
      <c r="J15" s="142"/>
      <c r="K15" s="142"/>
      <c r="L15" s="142"/>
    </row>
    <row r="16" spans="1:12" s="113" customFormat="1" ht="33.6" customHeight="1" x14ac:dyDescent="0.25">
      <c r="A16" s="141">
        <v>3</v>
      </c>
      <c r="B16" s="166" t="s">
        <v>265</v>
      </c>
      <c r="C16" s="167"/>
      <c r="D16" s="167"/>
      <c r="E16" s="168"/>
      <c r="F16" s="168"/>
      <c r="G16" s="168"/>
      <c r="H16" s="168"/>
      <c r="I16" s="168"/>
      <c r="J16" s="168"/>
      <c r="K16" s="168"/>
      <c r="L16" s="168"/>
    </row>
    <row r="17" spans="1:12" s="37" customFormat="1" ht="15.75" customHeight="1" x14ac:dyDescent="0.25">
      <c r="A17" s="93"/>
      <c r="G17" s="93"/>
      <c r="H17" s="93"/>
      <c r="I17" s="93"/>
      <c r="J17" s="93"/>
      <c r="K17" s="93"/>
      <c r="L17" s="93"/>
    </row>
    <row r="18" spans="1:12" x14ac:dyDescent="0.25">
      <c r="A18" s="113" t="s">
        <v>447</v>
      </c>
      <c r="B18" s="155" t="s">
        <v>788</v>
      </c>
    </row>
    <row r="19" spans="1:12" x14ac:dyDescent="0.25">
      <c r="A19" s="169"/>
    </row>
    <row r="21" spans="1:12" x14ac:dyDescent="0.25">
      <c r="A21" s="482" t="s">
        <v>484</v>
      </c>
      <c r="B21" s="482"/>
      <c r="C21" s="482"/>
      <c r="D21" s="482"/>
      <c r="E21" s="482"/>
      <c r="F21" s="482"/>
      <c r="G21" s="482"/>
      <c r="H21" s="482"/>
      <c r="I21" s="482"/>
      <c r="J21" s="482"/>
      <c r="K21" s="37"/>
      <c r="L21" s="37"/>
    </row>
    <row r="23" spans="1:12" ht="55.2" x14ac:dyDescent="0.25">
      <c r="A23" s="513" t="s">
        <v>236</v>
      </c>
      <c r="B23" s="515" t="s">
        <v>458</v>
      </c>
      <c r="C23" s="250" t="s">
        <v>468</v>
      </c>
      <c r="D23" s="250" t="s">
        <v>459</v>
      </c>
      <c r="E23" s="250" t="s">
        <v>532</v>
      </c>
      <c r="F23" s="250" t="s">
        <v>460</v>
      </c>
      <c r="G23" s="250" t="s">
        <v>461</v>
      </c>
      <c r="H23" s="250" t="s">
        <v>307</v>
      </c>
      <c r="I23" s="250" t="s">
        <v>342</v>
      </c>
      <c r="J23" s="250" t="s">
        <v>515</v>
      </c>
      <c r="K23" s="483" t="s">
        <v>29</v>
      </c>
    </row>
    <row r="24" spans="1:12" x14ac:dyDescent="0.25">
      <c r="A24" s="535"/>
      <c r="B24" s="534"/>
      <c r="C24" s="250" t="s">
        <v>80</v>
      </c>
      <c r="D24" s="250" t="s">
        <v>81</v>
      </c>
      <c r="E24" s="250" t="s">
        <v>82</v>
      </c>
      <c r="F24" s="250" t="s">
        <v>462</v>
      </c>
      <c r="G24" s="250" t="s">
        <v>463</v>
      </c>
      <c r="H24" s="250" t="s">
        <v>464</v>
      </c>
      <c r="I24" s="250" t="s">
        <v>465</v>
      </c>
      <c r="J24" s="250" t="s">
        <v>466</v>
      </c>
      <c r="K24" s="485"/>
    </row>
    <row r="25" spans="1:12" x14ac:dyDescent="0.25">
      <c r="A25" s="141">
        <v>1</v>
      </c>
      <c r="B25" s="170" t="s">
        <v>232</v>
      </c>
      <c r="C25" s="165"/>
      <c r="D25" s="165"/>
      <c r="E25" s="116"/>
      <c r="F25" s="116"/>
      <c r="G25" s="247"/>
      <c r="H25" s="247"/>
      <c r="I25" s="247"/>
      <c r="J25" s="247"/>
      <c r="K25" s="247"/>
    </row>
    <row r="26" spans="1:12" x14ac:dyDescent="0.25">
      <c r="A26" s="171" t="s">
        <v>25</v>
      </c>
      <c r="B26" s="172" t="s">
        <v>140</v>
      </c>
      <c r="C26" s="165"/>
      <c r="D26" s="153"/>
      <c r="E26" s="142"/>
      <c r="F26" s="173"/>
      <c r="G26" s="142"/>
      <c r="H26" s="142"/>
      <c r="I26" s="142"/>
      <c r="J26" s="142"/>
      <c r="K26" s="142"/>
    </row>
    <row r="27" spans="1:12" x14ac:dyDescent="0.25">
      <c r="A27" s="171" t="s">
        <v>25</v>
      </c>
      <c r="B27" s="172" t="s">
        <v>140</v>
      </c>
      <c r="C27" s="165"/>
      <c r="D27" s="153"/>
      <c r="E27" s="142"/>
      <c r="F27" s="173"/>
      <c r="G27" s="142"/>
      <c r="H27" s="142"/>
      <c r="I27" s="142"/>
      <c r="J27" s="142"/>
      <c r="K27" s="142"/>
    </row>
    <row r="28" spans="1:12" x14ac:dyDescent="0.25">
      <c r="A28" s="171" t="s">
        <v>25</v>
      </c>
      <c r="B28" s="172" t="s">
        <v>140</v>
      </c>
      <c r="C28" s="165"/>
      <c r="D28" s="153"/>
      <c r="E28" s="142"/>
      <c r="F28" s="173"/>
      <c r="G28" s="142"/>
      <c r="H28" s="142"/>
      <c r="I28" s="142"/>
      <c r="J28" s="142"/>
      <c r="K28" s="142"/>
    </row>
    <row r="29" spans="1:12" x14ac:dyDescent="0.25">
      <c r="A29" s="171" t="s">
        <v>25</v>
      </c>
      <c r="B29" s="172" t="s">
        <v>140</v>
      </c>
      <c r="C29" s="165"/>
      <c r="D29" s="153"/>
      <c r="E29" s="142"/>
      <c r="F29" s="142"/>
      <c r="G29" s="142"/>
      <c r="H29" s="142"/>
      <c r="I29" s="142"/>
      <c r="J29" s="142"/>
      <c r="K29" s="142"/>
    </row>
    <row r="30" spans="1:12" x14ac:dyDescent="0.25">
      <c r="A30" s="171" t="s">
        <v>25</v>
      </c>
      <c r="B30" s="172" t="s">
        <v>140</v>
      </c>
      <c r="C30" s="167"/>
      <c r="D30" s="167"/>
      <c r="E30" s="168"/>
      <c r="F30" s="168"/>
      <c r="G30" s="168"/>
      <c r="H30" s="168"/>
      <c r="I30" s="168"/>
      <c r="J30" s="168"/>
      <c r="K30" s="168"/>
    </row>
    <row r="33" spans="1:10" x14ac:dyDescent="0.25">
      <c r="A33" s="528" t="s">
        <v>997</v>
      </c>
      <c r="B33" s="528"/>
      <c r="C33" s="528"/>
      <c r="D33" s="528"/>
      <c r="E33" s="528"/>
      <c r="F33" s="528"/>
      <c r="G33" s="113"/>
      <c r="H33" s="113"/>
      <c r="I33" s="113"/>
      <c r="J33" s="113"/>
    </row>
    <row r="34" spans="1:10" x14ac:dyDescent="0.25">
      <c r="I34" s="94"/>
    </row>
    <row r="35" spans="1:10" ht="55.2" x14ac:dyDescent="0.25">
      <c r="A35" s="277" t="s">
        <v>236</v>
      </c>
      <c r="B35" s="278" t="s">
        <v>458</v>
      </c>
      <c r="C35" s="276" t="s">
        <v>467</v>
      </c>
      <c r="D35" s="276" t="s">
        <v>469</v>
      </c>
      <c r="E35" s="276" t="s">
        <v>470</v>
      </c>
      <c r="F35" s="276" t="s">
        <v>471</v>
      </c>
    </row>
    <row r="36" spans="1:10" x14ac:dyDescent="0.25">
      <c r="A36" s="141">
        <v>1</v>
      </c>
      <c r="B36" s="170" t="s">
        <v>232</v>
      </c>
      <c r="C36" s="165"/>
      <c r="D36" s="165"/>
      <c r="E36" s="116"/>
      <c r="F36" s="116"/>
    </row>
    <row r="37" spans="1:10" x14ac:dyDescent="0.25">
      <c r="A37" s="171" t="s">
        <v>25</v>
      </c>
      <c r="B37" s="172" t="s">
        <v>140</v>
      </c>
      <c r="C37" s="165"/>
      <c r="D37" s="153"/>
      <c r="E37" s="142"/>
      <c r="F37" s="173"/>
    </row>
    <row r="38" spans="1:10" x14ac:dyDescent="0.25">
      <c r="A38" s="171" t="s">
        <v>25</v>
      </c>
      <c r="B38" s="172" t="s">
        <v>140</v>
      </c>
      <c r="C38" s="165"/>
      <c r="D38" s="153"/>
      <c r="E38" s="142"/>
      <c r="F38" s="173"/>
    </row>
    <row r="39" spans="1:10" x14ac:dyDescent="0.25">
      <c r="A39" s="171" t="s">
        <v>25</v>
      </c>
      <c r="B39" s="172" t="s">
        <v>140</v>
      </c>
      <c r="C39" s="165"/>
      <c r="D39" s="153"/>
      <c r="E39" s="142"/>
      <c r="F39" s="173"/>
    </row>
    <row r="40" spans="1:10" x14ac:dyDescent="0.25">
      <c r="A40" s="171" t="s">
        <v>25</v>
      </c>
      <c r="B40" s="172" t="s">
        <v>140</v>
      </c>
      <c r="C40" s="165"/>
      <c r="D40" s="153"/>
      <c r="E40" s="142"/>
      <c r="F40" s="142"/>
    </row>
    <row r="41" spans="1:10" x14ac:dyDescent="0.25">
      <c r="A41" s="171" t="s">
        <v>25</v>
      </c>
      <c r="B41" s="172" t="s">
        <v>140</v>
      </c>
      <c r="C41" s="167"/>
      <c r="D41" s="167"/>
      <c r="E41" s="168"/>
      <c r="F41" s="168"/>
    </row>
    <row r="43" spans="1:10" s="137" customFormat="1" x14ac:dyDescent="0.25">
      <c r="A43" s="297" t="s">
        <v>447</v>
      </c>
      <c r="B43" s="137" t="s">
        <v>1227</v>
      </c>
    </row>
  </sheetData>
  <customSheetViews>
    <customSheetView guid="{6FC0BDD8-8325-49FE-B30A-C17FE70E7A70}" scale="85" showPageBreaks="1" showGridLines="0" fitToPage="1" printArea="1" view="pageBreakPreview">
      <selection activeCell="G15" sqref="G15"/>
      <rowBreaks count="1" manualBreakCount="1">
        <brk id="19" max="11" man="1"/>
      </rowBreaks>
      <pageMargins left="0.23622047244094491" right="0.23622047244094491" top="0.98425196850393704" bottom="0.98425196850393704" header="0.23622047244094491" footer="0.23622047244094491"/>
      <pageSetup paperSize="9" scale="87" fitToHeight="0" orientation="landscape" r:id="rId1"/>
      <headerFooter alignWithMargins="0"/>
    </customSheetView>
  </customSheetViews>
  <mergeCells count="17">
    <mergeCell ref="A33:F33"/>
    <mergeCell ref="K23:K24"/>
    <mergeCell ref="A21:J21"/>
    <mergeCell ref="A23:A24"/>
    <mergeCell ref="B23:B24"/>
    <mergeCell ref="F12:F14"/>
    <mergeCell ref="D12:D14"/>
    <mergeCell ref="L8:L10"/>
    <mergeCell ref="A2:L2"/>
    <mergeCell ref="A3:L3"/>
    <mergeCell ref="A4:L4"/>
    <mergeCell ref="C8:C10"/>
    <mergeCell ref="B8:B10"/>
    <mergeCell ref="A8:A10"/>
    <mergeCell ref="D8:F8"/>
    <mergeCell ref="G8:K8"/>
    <mergeCell ref="A5:L5"/>
  </mergeCells>
  <printOptions horizontalCentered="1"/>
  <pageMargins left="0.23622047244094499" right="0.196850393700787" top="0.43307086614173201" bottom="0.62992125984252001" header="0.511811023622047" footer="0.511811023622047"/>
  <pageSetup paperSize="9" scale="70" orientation="landscape" r:id="rId2"/>
  <headerFooter alignWithMargins="0"/>
  <rowBreaks count="1" manualBreakCount="1">
    <brk id="19"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Y40"/>
  <sheetViews>
    <sheetView showGridLines="0" view="pageBreakPreview" zoomScale="85" zoomScaleNormal="40" zoomScaleSheetLayoutView="85" workbookViewId="0">
      <selection activeCell="B20" sqref="B20"/>
    </sheetView>
  </sheetViews>
  <sheetFormatPr defaultColWidth="9.109375" defaultRowHeight="13.8" x14ac:dyDescent="0.25"/>
  <cols>
    <col min="1" max="1" width="7.33203125" style="37" customWidth="1"/>
    <col min="2" max="2" width="44.5546875" style="37" customWidth="1"/>
    <col min="3" max="10" width="13.33203125" style="37" customWidth="1"/>
    <col min="11" max="12" width="14.109375" style="37" bestFit="1" customWidth="1"/>
    <col min="13" max="13" width="15.44140625" style="37" customWidth="1"/>
    <col min="14" max="20" width="14.33203125" style="37" customWidth="1"/>
    <col min="21" max="23" width="14.5546875" style="37" bestFit="1" customWidth="1"/>
    <col min="24" max="24" width="14.5546875" style="37" customWidth="1"/>
    <col min="25" max="25" width="14.5546875" style="37" bestFit="1" customWidth="1"/>
    <col min="26" max="26" width="21.21875" style="37" customWidth="1"/>
    <col min="27" max="16384" width="9.109375" style="37"/>
  </cols>
  <sheetData>
    <row r="1" spans="1:25" x14ac:dyDescent="0.25">
      <c r="A1" s="474" t="s">
        <v>148</v>
      </c>
      <c r="B1" s="474"/>
      <c r="C1" s="474"/>
      <c r="D1" s="474"/>
      <c r="E1" s="474"/>
      <c r="F1" s="474"/>
      <c r="G1" s="474"/>
      <c r="H1" s="474"/>
      <c r="I1" s="474"/>
      <c r="J1" s="474"/>
      <c r="K1" s="474"/>
      <c r="L1" s="474"/>
      <c r="M1" s="474"/>
      <c r="N1" s="474"/>
      <c r="O1" s="474"/>
      <c r="P1" s="474"/>
      <c r="Q1" s="474"/>
      <c r="R1" s="474"/>
      <c r="S1" s="474"/>
      <c r="T1" s="474"/>
      <c r="U1" s="474"/>
      <c r="V1" s="474"/>
      <c r="W1" s="474"/>
    </row>
    <row r="2" spans="1:25" x14ac:dyDescent="0.25">
      <c r="A2" s="482" t="s">
        <v>480</v>
      </c>
      <c r="B2" s="482"/>
      <c r="C2" s="482"/>
      <c r="D2" s="482"/>
      <c r="E2" s="482"/>
      <c r="F2" s="482"/>
      <c r="G2" s="482"/>
      <c r="H2" s="482"/>
      <c r="I2" s="482"/>
      <c r="J2" s="482"/>
      <c r="K2" s="482"/>
      <c r="L2" s="482"/>
      <c r="M2" s="482"/>
      <c r="N2" s="482"/>
      <c r="O2" s="482"/>
      <c r="P2" s="482"/>
      <c r="Q2" s="482"/>
      <c r="R2" s="482"/>
      <c r="S2" s="482"/>
      <c r="T2" s="482"/>
      <c r="U2" s="482"/>
      <c r="V2" s="482"/>
      <c r="W2" s="482"/>
    </row>
    <row r="3" spans="1:25" x14ac:dyDescent="0.25">
      <c r="A3" s="482" t="s">
        <v>578</v>
      </c>
      <c r="B3" s="482"/>
      <c r="C3" s="482"/>
      <c r="D3" s="482"/>
      <c r="E3" s="482"/>
      <c r="F3" s="482"/>
      <c r="G3" s="482"/>
      <c r="H3" s="482"/>
      <c r="I3" s="482"/>
      <c r="J3" s="482"/>
      <c r="K3" s="482"/>
      <c r="L3" s="482"/>
      <c r="M3" s="482"/>
      <c r="N3" s="482"/>
      <c r="O3" s="482"/>
      <c r="P3" s="482"/>
      <c r="Q3" s="482"/>
      <c r="R3" s="482"/>
      <c r="S3" s="482"/>
      <c r="T3" s="482"/>
      <c r="U3" s="482"/>
      <c r="V3" s="482"/>
      <c r="W3" s="482"/>
    </row>
    <row r="4" spans="1:25" x14ac:dyDescent="0.25">
      <c r="A4" s="482" t="s">
        <v>457</v>
      </c>
      <c r="B4" s="475"/>
      <c r="C4" s="475"/>
      <c r="D4" s="475"/>
      <c r="E4" s="475"/>
      <c r="F4" s="475"/>
      <c r="G4" s="475"/>
      <c r="H4" s="475"/>
      <c r="I4" s="475"/>
      <c r="J4" s="475"/>
      <c r="K4" s="475"/>
      <c r="L4" s="475"/>
      <c r="M4" s="475"/>
      <c r="N4" s="475"/>
      <c r="O4" s="475"/>
      <c r="P4" s="475"/>
      <c r="Q4" s="475"/>
      <c r="R4" s="475"/>
      <c r="S4" s="475"/>
      <c r="T4" s="475"/>
      <c r="U4" s="475"/>
      <c r="V4" s="475"/>
      <c r="W4" s="475"/>
    </row>
    <row r="5" spans="1:25" x14ac:dyDescent="0.25">
      <c r="A5" s="125"/>
      <c r="B5" s="125"/>
      <c r="C5" s="125"/>
      <c r="D5" s="125"/>
      <c r="E5" s="125"/>
      <c r="F5" s="125"/>
      <c r="G5" s="125"/>
      <c r="H5" s="125"/>
      <c r="I5" s="125"/>
      <c r="J5" s="125"/>
      <c r="K5" s="125"/>
      <c r="L5" s="125"/>
      <c r="M5" s="125"/>
      <c r="N5" s="125"/>
      <c r="O5" s="125"/>
      <c r="P5" s="125"/>
      <c r="Q5" s="125"/>
      <c r="R5" s="125"/>
      <c r="S5" s="125"/>
      <c r="T5" s="125"/>
      <c r="U5" s="125"/>
      <c r="V5" s="125"/>
      <c r="W5" s="125"/>
    </row>
    <row r="6" spans="1:25" x14ac:dyDescent="0.25">
      <c r="A6" s="536" t="s">
        <v>149</v>
      </c>
      <c r="B6" s="536"/>
      <c r="C6" s="536"/>
      <c r="D6" s="536"/>
      <c r="E6" s="536"/>
      <c r="F6" s="536"/>
      <c r="G6" s="536"/>
      <c r="H6" s="536"/>
      <c r="I6" s="536"/>
      <c r="J6" s="536"/>
      <c r="K6" s="536"/>
      <c r="L6" s="536"/>
      <c r="M6" s="536"/>
      <c r="N6" s="536"/>
      <c r="O6" s="536"/>
      <c r="P6" s="536"/>
      <c r="Q6" s="536"/>
      <c r="R6" s="536"/>
      <c r="S6" s="536"/>
      <c r="T6" s="536"/>
      <c r="U6" s="536"/>
      <c r="V6" s="536"/>
      <c r="W6" s="536"/>
    </row>
    <row r="7" spans="1:25" x14ac:dyDescent="0.25">
      <c r="W7" s="94"/>
      <c r="Y7" s="94" t="s">
        <v>11</v>
      </c>
    </row>
    <row r="8" spans="1:25" x14ac:dyDescent="0.25">
      <c r="A8" s="509" t="s">
        <v>236</v>
      </c>
      <c r="B8" s="509" t="s">
        <v>41</v>
      </c>
      <c r="C8" s="508" t="s">
        <v>1005</v>
      </c>
      <c r="D8" s="508"/>
      <c r="E8" s="508"/>
      <c r="F8" s="508"/>
      <c r="G8" s="508"/>
      <c r="H8" s="508"/>
      <c r="I8" s="508"/>
      <c r="J8" s="508"/>
      <c r="K8" s="508"/>
      <c r="L8" s="508"/>
      <c r="M8" s="509" t="s">
        <v>722</v>
      </c>
      <c r="N8" s="505" t="s">
        <v>523</v>
      </c>
      <c r="O8" s="506"/>
      <c r="P8" s="506"/>
      <c r="Q8" s="506"/>
      <c r="R8" s="506"/>
      <c r="S8" s="507"/>
      <c r="T8" s="508" t="s">
        <v>327</v>
      </c>
      <c r="U8" s="508"/>
      <c r="V8" s="508"/>
      <c r="W8" s="508"/>
      <c r="X8" s="508"/>
    </row>
    <row r="9" spans="1:25" x14ac:dyDescent="0.25">
      <c r="A9" s="509"/>
      <c r="B9" s="509"/>
      <c r="C9" s="365" t="s">
        <v>592</v>
      </c>
      <c r="D9" s="365" t="s">
        <v>591</v>
      </c>
      <c r="E9" s="365" t="s">
        <v>228</v>
      </c>
      <c r="F9" s="365" t="s">
        <v>229</v>
      </c>
      <c r="G9" s="365" t="s">
        <v>230</v>
      </c>
      <c r="H9" s="365" t="s">
        <v>231</v>
      </c>
      <c r="I9" s="365" t="s">
        <v>235</v>
      </c>
      <c r="J9" s="365" t="s">
        <v>588</v>
      </c>
      <c r="K9" s="259" t="s">
        <v>587</v>
      </c>
      <c r="L9" s="259" t="s">
        <v>586</v>
      </c>
      <c r="M9" s="509"/>
      <c r="N9" s="259" t="s">
        <v>231</v>
      </c>
      <c r="O9" s="259" t="s">
        <v>235</v>
      </c>
      <c r="P9" s="260" t="s">
        <v>588</v>
      </c>
      <c r="Q9" s="260" t="s">
        <v>587</v>
      </c>
      <c r="R9" s="367" t="s">
        <v>586</v>
      </c>
      <c r="S9" s="260" t="s">
        <v>581</v>
      </c>
      <c r="T9" s="291" t="s">
        <v>582</v>
      </c>
      <c r="U9" s="291" t="s">
        <v>583</v>
      </c>
      <c r="V9" s="291" t="s">
        <v>584</v>
      </c>
      <c r="W9" s="291" t="s">
        <v>585</v>
      </c>
      <c r="X9" s="291" t="s">
        <v>993</v>
      </c>
    </row>
    <row r="10" spans="1:25" ht="27.6" x14ac:dyDescent="0.25">
      <c r="A10" s="509"/>
      <c r="B10" s="509"/>
      <c r="C10" s="250" t="s">
        <v>80</v>
      </c>
      <c r="D10" s="250" t="s">
        <v>81</v>
      </c>
      <c r="E10" s="250" t="s">
        <v>82</v>
      </c>
      <c r="F10" s="250" t="s">
        <v>462</v>
      </c>
      <c r="G10" s="250" t="s">
        <v>273</v>
      </c>
      <c r="H10" s="250" t="s">
        <v>464</v>
      </c>
      <c r="I10" s="250" t="s">
        <v>465</v>
      </c>
      <c r="J10" s="250" t="s">
        <v>593</v>
      </c>
      <c r="K10" s="250" t="s">
        <v>594</v>
      </c>
      <c r="L10" s="250" t="s">
        <v>595</v>
      </c>
      <c r="M10" s="250" t="s">
        <v>596</v>
      </c>
      <c r="N10" s="365" t="s">
        <v>597</v>
      </c>
      <c r="O10" s="365" t="s">
        <v>598</v>
      </c>
      <c r="P10" s="365" t="s">
        <v>599</v>
      </c>
      <c r="Q10" s="365" t="s">
        <v>600</v>
      </c>
      <c r="R10" s="365" t="s">
        <v>601</v>
      </c>
      <c r="S10" s="365" t="s">
        <v>602</v>
      </c>
      <c r="T10" s="287" t="s">
        <v>523</v>
      </c>
      <c r="U10" s="287" t="s">
        <v>523</v>
      </c>
      <c r="V10" s="287" t="s">
        <v>523</v>
      </c>
      <c r="W10" s="287" t="s">
        <v>523</v>
      </c>
      <c r="X10" s="287" t="s">
        <v>523</v>
      </c>
    </row>
    <row r="11" spans="1:25" x14ac:dyDescent="0.25">
      <c r="A11" s="160"/>
      <c r="B11" s="160"/>
      <c r="C11" s="41"/>
      <c r="D11" s="41"/>
      <c r="E11" s="41"/>
      <c r="F11" s="41"/>
      <c r="G11" s="41"/>
      <c r="H11" s="41"/>
      <c r="I11" s="41"/>
      <c r="J11" s="41"/>
      <c r="K11" s="41"/>
      <c r="L11" s="41"/>
      <c r="M11" s="41"/>
      <c r="N11" s="41"/>
      <c r="O11" s="41"/>
      <c r="P11" s="41"/>
      <c r="Q11" s="41"/>
      <c r="R11" s="337"/>
      <c r="S11" s="41"/>
      <c r="T11" s="41"/>
      <c r="U11" s="41"/>
      <c r="V11" s="41"/>
      <c r="W11" s="41"/>
      <c r="X11" s="41"/>
    </row>
    <row r="12" spans="1:25" x14ac:dyDescent="0.25">
      <c r="A12" s="86">
        <v>1</v>
      </c>
      <c r="B12" s="142" t="s">
        <v>150</v>
      </c>
      <c r="C12" s="41"/>
      <c r="D12" s="41"/>
      <c r="E12" s="41"/>
      <c r="F12" s="41"/>
      <c r="G12" s="41"/>
      <c r="H12" s="41"/>
      <c r="I12" s="41"/>
      <c r="J12" s="41"/>
      <c r="K12" s="41"/>
      <c r="L12" s="41"/>
      <c r="M12" s="41"/>
      <c r="N12" s="41"/>
      <c r="O12" s="41"/>
      <c r="P12" s="41"/>
      <c r="Q12" s="41"/>
      <c r="R12" s="337"/>
      <c r="S12" s="41"/>
      <c r="T12" s="116"/>
      <c r="U12" s="116"/>
      <c r="V12" s="116"/>
      <c r="W12" s="116"/>
      <c r="X12" s="116"/>
    </row>
    <row r="13" spans="1:25" ht="28.95" customHeight="1" x14ac:dyDescent="0.25">
      <c r="A13" s="86">
        <f>A12+1</f>
        <v>2</v>
      </c>
      <c r="B13" s="115" t="s">
        <v>266</v>
      </c>
      <c r="C13" s="41"/>
      <c r="D13" s="41"/>
      <c r="E13" s="41"/>
      <c r="F13" s="41"/>
      <c r="G13" s="41"/>
      <c r="H13" s="41"/>
      <c r="I13" s="41"/>
      <c r="J13" s="41"/>
      <c r="K13" s="41"/>
      <c r="L13" s="41"/>
      <c r="M13" s="41"/>
      <c r="N13" s="41"/>
      <c r="O13" s="41"/>
      <c r="P13" s="41"/>
      <c r="Q13" s="41"/>
      <c r="R13" s="337"/>
      <c r="S13" s="41"/>
      <c r="T13" s="116"/>
      <c r="U13" s="116"/>
      <c r="V13" s="116"/>
      <c r="W13" s="116"/>
      <c r="X13" s="116"/>
    </row>
    <row r="14" spans="1:25" x14ac:dyDescent="0.25">
      <c r="A14" s="86">
        <f>A13+1</f>
        <v>3</v>
      </c>
      <c r="B14" s="142" t="s">
        <v>290</v>
      </c>
      <c r="C14" s="41"/>
      <c r="D14" s="41"/>
      <c r="E14" s="41"/>
      <c r="F14" s="41"/>
      <c r="G14" s="41"/>
      <c r="H14" s="41"/>
      <c r="I14" s="41"/>
      <c r="J14" s="41"/>
      <c r="K14" s="41"/>
      <c r="L14" s="41"/>
      <c r="M14" s="41"/>
      <c r="N14" s="41"/>
      <c r="O14" s="41"/>
      <c r="P14" s="41"/>
      <c r="Q14" s="41"/>
      <c r="R14" s="337"/>
      <c r="S14" s="41"/>
      <c r="T14" s="116"/>
      <c r="U14" s="116"/>
      <c r="V14" s="116"/>
      <c r="W14" s="116"/>
      <c r="X14" s="116"/>
    </row>
    <row r="15" spans="1:25" x14ac:dyDescent="0.25">
      <c r="A15" s="86">
        <f>A14+1</f>
        <v>4</v>
      </c>
      <c r="B15" s="142" t="s">
        <v>151</v>
      </c>
      <c r="C15" s="41"/>
      <c r="D15" s="41"/>
      <c r="E15" s="41"/>
      <c r="F15" s="41"/>
      <c r="G15" s="41"/>
      <c r="H15" s="41"/>
      <c r="I15" s="41"/>
      <c r="J15" s="41"/>
      <c r="K15" s="41"/>
      <c r="L15" s="41"/>
      <c r="M15" s="41"/>
      <c r="N15" s="41"/>
      <c r="O15" s="41"/>
      <c r="P15" s="41"/>
      <c r="Q15" s="41"/>
      <c r="R15" s="337"/>
      <c r="S15" s="41"/>
      <c r="T15" s="116"/>
      <c r="U15" s="116"/>
      <c r="V15" s="116"/>
      <c r="W15" s="116"/>
      <c r="X15" s="116"/>
    </row>
    <row r="16" spans="1:25" x14ac:dyDescent="0.25">
      <c r="A16" s="135"/>
      <c r="B16" s="135"/>
      <c r="C16" s="135"/>
    </row>
    <row r="17" spans="1:21" x14ac:dyDescent="0.25">
      <c r="A17" s="298" t="s">
        <v>130</v>
      </c>
      <c r="B17" s="149" t="s">
        <v>788</v>
      </c>
      <c r="C17" s="135"/>
    </row>
    <row r="18" spans="1:21" x14ac:dyDescent="0.25">
      <c r="A18" s="298"/>
      <c r="B18" s="149"/>
      <c r="C18" s="135"/>
    </row>
    <row r="19" spans="1:21" x14ac:dyDescent="0.25">
      <c r="A19" s="135"/>
      <c r="B19" s="135"/>
      <c r="C19" s="135"/>
    </row>
    <row r="22" spans="1:21" x14ac:dyDescent="0.25">
      <c r="A22" s="536" t="s">
        <v>312</v>
      </c>
      <c r="B22" s="536"/>
      <c r="C22" s="536"/>
      <c r="D22" s="536"/>
      <c r="E22" s="536"/>
      <c r="F22" s="536"/>
      <c r="G22" s="536"/>
      <c r="H22" s="536"/>
      <c r="I22" s="536"/>
      <c r="J22" s="536"/>
      <c r="K22" s="536"/>
      <c r="L22" s="536"/>
      <c r="M22" s="536"/>
      <c r="N22" s="536"/>
      <c r="O22" s="159"/>
      <c r="P22" s="159"/>
      <c r="Q22" s="159"/>
      <c r="R22" s="159"/>
      <c r="S22" s="159"/>
      <c r="T22" s="159"/>
      <c r="U22" s="57"/>
    </row>
    <row r="24" spans="1:21" ht="15" customHeight="1" x14ac:dyDescent="0.25">
      <c r="A24" s="509" t="s">
        <v>236</v>
      </c>
      <c r="B24" s="509" t="s">
        <v>41</v>
      </c>
      <c r="C24" s="509" t="s">
        <v>152</v>
      </c>
      <c r="D24" s="505" t="s">
        <v>78</v>
      </c>
      <c r="E24" s="506"/>
      <c r="F24" s="506"/>
      <c r="G24" s="506"/>
      <c r="H24" s="507"/>
      <c r="I24" s="131"/>
    </row>
    <row r="25" spans="1:21" x14ac:dyDescent="0.25">
      <c r="A25" s="509"/>
      <c r="B25" s="509"/>
      <c r="C25" s="509"/>
      <c r="D25" s="250" t="s">
        <v>582</v>
      </c>
      <c r="E25" s="250" t="s">
        <v>583</v>
      </c>
      <c r="F25" s="250" t="s">
        <v>584</v>
      </c>
      <c r="G25" s="250" t="s">
        <v>585</v>
      </c>
      <c r="H25" s="250" t="s">
        <v>993</v>
      </c>
      <c r="I25" s="131"/>
    </row>
    <row r="26" spans="1:21" x14ac:dyDescent="0.25">
      <c r="A26" s="509"/>
      <c r="B26" s="509"/>
      <c r="C26" s="509"/>
      <c r="D26" s="360" t="s">
        <v>142</v>
      </c>
      <c r="E26" s="250" t="s">
        <v>142</v>
      </c>
      <c r="F26" s="250" t="s">
        <v>142</v>
      </c>
      <c r="G26" s="250" t="s">
        <v>142</v>
      </c>
      <c r="H26" s="250" t="s">
        <v>142</v>
      </c>
      <c r="I26" s="156"/>
    </row>
    <row r="27" spans="1:21" x14ac:dyDescent="0.25">
      <c r="A27" s="161" t="s">
        <v>143</v>
      </c>
      <c r="B27" s="162" t="s">
        <v>339</v>
      </c>
      <c r="C27" s="161"/>
      <c r="D27" s="163"/>
      <c r="E27" s="163"/>
      <c r="F27" s="163"/>
      <c r="G27" s="163"/>
      <c r="H27" s="163"/>
      <c r="I27" s="156"/>
    </row>
    <row r="28" spans="1:21" x14ac:dyDescent="0.25">
      <c r="A28" s="86">
        <v>1</v>
      </c>
      <c r="B28" s="41" t="s">
        <v>473</v>
      </c>
      <c r="C28" s="41" t="s">
        <v>292</v>
      </c>
      <c r="D28" s="41"/>
      <c r="E28" s="41"/>
      <c r="F28" s="41"/>
      <c r="G28" s="41"/>
      <c r="H28" s="41"/>
      <c r="I28" s="93"/>
    </row>
    <row r="29" spans="1:21" x14ac:dyDescent="0.25">
      <c r="A29" s="138">
        <v>2</v>
      </c>
      <c r="B29" s="116" t="s">
        <v>474</v>
      </c>
      <c r="C29" s="116" t="s">
        <v>93</v>
      </c>
      <c r="D29" s="41"/>
      <c r="E29" s="41"/>
      <c r="F29" s="41"/>
      <c r="G29" s="41"/>
      <c r="H29" s="41"/>
      <c r="I29" s="93"/>
    </row>
    <row r="30" spans="1:21" x14ac:dyDescent="0.25">
      <c r="A30" s="138">
        <v>2.1</v>
      </c>
      <c r="B30" s="116" t="s">
        <v>472</v>
      </c>
      <c r="C30" s="116"/>
      <c r="D30" s="41"/>
      <c r="E30" s="41"/>
      <c r="F30" s="41"/>
      <c r="G30" s="41"/>
      <c r="H30" s="41"/>
      <c r="I30" s="93"/>
    </row>
    <row r="31" spans="1:21" x14ac:dyDescent="0.25">
      <c r="A31" s="138">
        <v>2.2000000000000002</v>
      </c>
      <c r="B31" s="116" t="s">
        <v>528</v>
      </c>
      <c r="C31" s="116"/>
      <c r="D31" s="41"/>
      <c r="E31" s="41"/>
      <c r="F31" s="41"/>
      <c r="G31" s="41"/>
      <c r="H31" s="41"/>
      <c r="I31" s="93"/>
    </row>
    <row r="32" spans="1:21" x14ac:dyDescent="0.25">
      <c r="A32" s="86">
        <v>3</v>
      </c>
      <c r="B32" s="41" t="s">
        <v>475</v>
      </c>
      <c r="C32" s="41" t="s">
        <v>277</v>
      </c>
      <c r="D32" s="41"/>
      <c r="E32" s="41"/>
      <c r="F32" s="41"/>
      <c r="G32" s="41"/>
      <c r="H32" s="41"/>
      <c r="I32" s="93"/>
    </row>
    <row r="33" spans="1:9" x14ac:dyDescent="0.25">
      <c r="A33" s="86"/>
      <c r="B33" s="41"/>
      <c r="D33" s="41"/>
      <c r="E33" s="41"/>
      <c r="F33" s="41"/>
      <c r="G33" s="41"/>
      <c r="H33" s="41"/>
      <c r="I33" s="93"/>
    </row>
    <row r="34" spans="1:9" x14ac:dyDescent="0.25">
      <c r="A34" s="164" t="s">
        <v>154</v>
      </c>
      <c r="B34" s="8" t="s">
        <v>340</v>
      </c>
      <c r="C34" s="41"/>
      <c r="D34" s="41"/>
      <c r="E34" s="41"/>
      <c r="F34" s="41"/>
      <c r="G34" s="41"/>
      <c r="H34" s="41"/>
      <c r="I34" s="93"/>
    </row>
    <row r="35" spans="1:9" x14ac:dyDescent="0.25">
      <c r="A35" s="86">
        <v>1</v>
      </c>
      <c r="B35" s="41" t="s">
        <v>153</v>
      </c>
      <c r="C35" s="41" t="s">
        <v>95</v>
      </c>
      <c r="D35" s="41"/>
      <c r="E35" s="41"/>
      <c r="F35" s="41"/>
      <c r="G35" s="41"/>
      <c r="H35" s="41"/>
      <c r="I35" s="93"/>
    </row>
    <row r="36" spans="1:9" x14ac:dyDescent="0.25">
      <c r="A36" s="86">
        <v>2</v>
      </c>
      <c r="B36" s="41" t="s">
        <v>341</v>
      </c>
      <c r="C36" s="41" t="s">
        <v>277</v>
      </c>
      <c r="D36" s="41"/>
      <c r="E36" s="41"/>
      <c r="F36" s="41"/>
      <c r="G36" s="41"/>
      <c r="H36" s="41"/>
      <c r="I36" s="93"/>
    </row>
    <row r="37" spans="1:9" x14ac:dyDescent="0.25">
      <c r="A37" s="86">
        <v>3</v>
      </c>
      <c r="B37" s="41" t="s">
        <v>291</v>
      </c>
      <c r="C37" s="41" t="s">
        <v>277</v>
      </c>
      <c r="D37" s="41"/>
      <c r="E37" s="41"/>
      <c r="F37" s="41"/>
      <c r="G37" s="41"/>
      <c r="H37" s="41"/>
      <c r="I37" s="93"/>
    </row>
    <row r="38" spans="1:9" x14ac:dyDescent="0.25">
      <c r="A38" s="41"/>
      <c r="B38" s="41"/>
      <c r="C38" s="41"/>
      <c r="D38" s="41"/>
      <c r="E38" s="41"/>
      <c r="F38" s="41"/>
      <c r="G38" s="41"/>
      <c r="H38" s="41"/>
    </row>
    <row r="39" spans="1:9" x14ac:dyDescent="0.25">
      <c r="A39" s="43"/>
    </row>
    <row r="40" spans="1:9" x14ac:dyDescent="0.25">
      <c r="A40" s="43" t="s">
        <v>447</v>
      </c>
      <c r="B40" s="37" t="s">
        <v>338</v>
      </c>
    </row>
  </sheetData>
  <customSheetViews>
    <customSheetView guid="{6FC0BDD8-8325-49FE-B30A-C17FE70E7A70}" scale="85" showPageBreaks="1" showGridLines="0" fitToPage="1" view="pageBreakPreview">
      <selection activeCell="A38" sqref="A38"/>
      <pageMargins left="0.24" right="0.27" top="0.75" bottom="0.75" header="0.3" footer="0.3"/>
      <pageSetup paperSize="9" scale="64" fitToHeight="0" orientation="landscape" r:id="rId1"/>
    </customSheetView>
  </customSheetViews>
  <mergeCells count="16">
    <mergeCell ref="A22:N22"/>
    <mergeCell ref="A24:A26"/>
    <mergeCell ref="B24:B26"/>
    <mergeCell ref="C24:C26"/>
    <mergeCell ref="D24:H24"/>
    <mergeCell ref="T8:X8"/>
    <mergeCell ref="A1:W1"/>
    <mergeCell ref="A2:W2"/>
    <mergeCell ref="A3:W3"/>
    <mergeCell ref="A6:W6"/>
    <mergeCell ref="A8:A10"/>
    <mergeCell ref="B8:B10"/>
    <mergeCell ref="C8:L8"/>
    <mergeCell ref="M8:M9"/>
    <mergeCell ref="A4:W4"/>
    <mergeCell ref="N8:S8"/>
  </mergeCells>
  <printOptions horizontalCentered="1"/>
  <pageMargins left="0.23622047244094499" right="0.196850393700787" top="0.43307086614173201" bottom="0.62992125984252001" header="0.511811023622047" footer="0.511811023622047"/>
  <pageSetup paperSize="9" scale="38" orientation="landscape" r:id="rId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2:N82"/>
  <sheetViews>
    <sheetView showGridLines="0" view="pageBreakPreview" zoomScale="85" zoomScaleNormal="75" zoomScaleSheetLayoutView="85" workbookViewId="0">
      <selection activeCell="C76" sqref="C76"/>
    </sheetView>
  </sheetViews>
  <sheetFormatPr defaultColWidth="9.109375" defaultRowHeight="13.8" x14ac:dyDescent="0.25"/>
  <cols>
    <col min="1" max="1" width="7" style="91" customWidth="1"/>
    <col min="2" max="2" width="42.5546875" style="91" customWidth="1"/>
    <col min="3" max="3" width="21.5546875" style="91" bestFit="1" customWidth="1"/>
    <col min="4" max="4" width="26.88671875" style="91" bestFit="1" customWidth="1"/>
    <col min="5" max="5" width="24.33203125" style="91" bestFit="1" customWidth="1"/>
    <col min="6" max="6" width="12.5546875" style="91" customWidth="1"/>
    <col min="7" max="7" width="10.88671875" style="91" customWidth="1"/>
    <col min="8" max="8" width="13.6640625" style="91" customWidth="1"/>
    <col min="9" max="9" width="13.5546875" style="91" customWidth="1"/>
    <col min="10" max="16384" width="9.109375" style="91"/>
  </cols>
  <sheetData>
    <row r="2" spans="1:14" x14ac:dyDescent="0.25">
      <c r="A2" s="474" t="s">
        <v>148</v>
      </c>
      <c r="B2" s="474"/>
      <c r="C2" s="474"/>
      <c r="D2" s="474"/>
      <c r="E2" s="474"/>
    </row>
    <row r="3" spans="1:14" s="93" customFormat="1" x14ac:dyDescent="0.25">
      <c r="A3" s="482" t="s">
        <v>480</v>
      </c>
      <c r="B3" s="482"/>
      <c r="C3" s="482"/>
      <c r="D3" s="482"/>
      <c r="E3" s="482"/>
    </row>
    <row r="4" spans="1:14" s="93" customFormat="1" x14ac:dyDescent="0.25">
      <c r="A4" s="482" t="s">
        <v>156</v>
      </c>
      <c r="B4" s="482"/>
      <c r="C4" s="482"/>
      <c r="D4" s="482"/>
      <c r="E4" s="482"/>
    </row>
    <row r="5" spans="1:14" s="93" customFormat="1" x14ac:dyDescent="0.25">
      <c r="A5" s="499" t="s">
        <v>457</v>
      </c>
      <c r="B5" s="499"/>
      <c r="C5" s="499"/>
      <c r="D5" s="499"/>
      <c r="E5" s="499"/>
      <c r="F5" s="37"/>
      <c r="G5" s="37"/>
      <c r="H5" s="37"/>
      <c r="I5" s="37"/>
      <c r="J5" s="37"/>
      <c r="K5" s="37"/>
      <c r="L5" s="37"/>
      <c r="M5" s="37"/>
      <c r="N5" s="37"/>
    </row>
    <row r="6" spans="1:14" s="93" customFormat="1" x14ac:dyDescent="0.25">
      <c r="A6" s="125"/>
      <c r="B6" s="125"/>
      <c r="C6" s="125"/>
      <c r="D6" s="125"/>
      <c r="E6" s="125"/>
      <c r="F6" s="37"/>
      <c r="G6" s="37"/>
      <c r="H6" s="37"/>
      <c r="I6" s="37"/>
      <c r="J6" s="37"/>
      <c r="K6" s="37"/>
      <c r="L6" s="37"/>
      <c r="M6" s="37"/>
      <c r="N6" s="37"/>
    </row>
    <row r="7" spans="1:14" x14ac:dyDescent="0.25">
      <c r="A7" s="145" t="s">
        <v>554</v>
      </c>
    </row>
    <row r="8" spans="1:14" x14ac:dyDescent="0.25">
      <c r="C8" s="94"/>
      <c r="D8" s="94"/>
      <c r="E8" s="94" t="s">
        <v>11</v>
      </c>
    </row>
    <row r="9" spans="1:14" ht="12.75" customHeight="1" x14ac:dyDescent="0.25">
      <c r="A9" s="538" t="s">
        <v>236</v>
      </c>
      <c r="B9" s="538" t="s">
        <v>41</v>
      </c>
      <c r="C9" s="489" t="s">
        <v>449</v>
      </c>
      <c r="D9" s="490"/>
      <c r="E9" s="491"/>
      <c r="F9" s="541"/>
      <c r="G9" s="541"/>
      <c r="H9" s="541"/>
      <c r="I9" s="537"/>
    </row>
    <row r="10" spans="1:14" ht="12.75" customHeight="1" x14ac:dyDescent="0.25">
      <c r="A10" s="538"/>
      <c r="B10" s="538"/>
      <c r="C10" s="489" t="s">
        <v>342</v>
      </c>
      <c r="D10" s="490"/>
      <c r="E10" s="491"/>
      <c r="F10" s="156"/>
      <c r="G10" s="156"/>
      <c r="H10" s="156"/>
      <c r="I10" s="537"/>
    </row>
    <row r="11" spans="1:14" x14ac:dyDescent="0.25">
      <c r="A11" s="538"/>
      <c r="B11" s="538"/>
      <c r="C11" s="276" t="s">
        <v>478</v>
      </c>
      <c r="D11" s="276" t="s">
        <v>479</v>
      </c>
      <c r="E11" s="276" t="s">
        <v>483</v>
      </c>
      <c r="F11" s="156"/>
      <c r="G11" s="156"/>
      <c r="H11" s="156"/>
      <c r="I11" s="537"/>
    </row>
    <row r="12" spans="1:14" x14ac:dyDescent="0.25">
      <c r="A12" s="21">
        <v>1</v>
      </c>
      <c r="B12" s="41" t="s">
        <v>157</v>
      </c>
      <c r="C12" s="153"/>
      <c r="D12" s="153"/>
      <c r="E12" s="153"/>
      <c r="F12" s="149"/>
      <c r="G12" s="149"/>
      <c r="H12" s="149"/>
      <c r="I12" s="149"/>
    </row>
    <row r="13" spans="1:14" x14ac:dyDescent="0.25">
      <c r="A13" s="21">
        <f>A12+1</f>
        <v>2</v>
      </c>
      <c r="B13" s="41" t="s">
        <v>158</v>
      </c>
      <c r="C13" s="153"/>
      <c r="D13" s="153"/>
      <c r="E13" s="153"/>
      <c r="F13" s="149"/>
      <c r="G13" s="149"/>
      <c r="H13" s="149"/>
      <c r="I13" s="149"/>
    </row>
    <row r="14" spans="1:14" x14ac:dyDescent="0.25">
      <c r="A14" s="21">
        <f t="shared" ref="A14:A30" si="0">A13+1</f>
        <v>3</v>
      </c>
      <c r="B14" s="95" t="s">
        <v>159</v>
      </c>
      <c r="C14" s="95"/>
      <c r="D14" s="95"/>
      <c r="E14" s="95"/>
      <c r="F14" s="149"/>
      <c r="G14" s="149"/>
      <c r="H14" s="149"/>
      <c r="I14" s="149"/>
    </row>
    <row r="15" spans="1:14" x14ac:dyDescent="0.25">
      <c r="A15" s="21">
        <f t="shared" si="0"/>
        <v>4</v>
      </c>
      <c r="B15" s="41" t="s">
        <v>160</v>
      </c>
      <c r="C15" s="95"/>
      <c r="D15" s="95"/>
      <c r="E15" s="95"/>
      <c r="F15" s="149"/>
      <c r="G15" s="149"/>
      <c r="H15" s="149"/>
      <c r="I15" s="149"/>
    </row>
    <row r="16" spans="1:14" x14ac:dyDescent="0.25">
      <c r="A16" s="21">
        <f t="shared" si="0"/>
        <v>5</v>
      </c>
      <c r="B16" s="41" t="s">
        <v>161</v>
      </c>
      <c r="C16" s="95"/>
      <c r="D16" s="95"/>
      <c r="E16" s="95"/>
      <c r="F16" s="149"/>
      <c r="G16" s="149"/>
      <c r="H16" s="149"/>
      <c r="I16" s="149"/>
    </row>
    <row r="17" spans="1:9" x14ac:dyDescent="0.25">
      <c r="A17" s="21">
        <f t="shared" si="0"/>
        <v>6</v>
      </c>
      <c r="B17" s="95" t="s">
        <v>162</v>
      </c>
      <c r="C17" s="95"/>
      <c r="D17" s="95"/>
      <c r="E17" s="95"/>
      <c r="F17" s="149"/>
      <c r="G17" s="149"/>
      <c r="H17" s="149"/>
      <c r="I17" s="149"/>
    </row>
    <row r="18" spans="1:9" x14ac:dyDescent="0.25">
      <c r="A18" s="21">
        <f t="shared" si="0"/>
        <v>7</v>
      </c>
      <c r="B18" s="41" t="s">
        <v>163</v>
      </c>
      <c r="C18" s="95"/>
      <c r="D18" s="95"/>
      <c r="E18" s="95"/>
      <c r="F18" s="149"/>
      <c r="G18" s="149"/>
      <c r="H18" s="149"/>
      <c r="I18" s="149"/>
    </row>
    <row r="19" spans="1:9" x14ac:dyDescent="0.25">
      <c r="A19" s="21">
        <f t="shared" si="0"/>
        <v>8</v>
      </c>
      <c r="B19" s="41" t="s">
        <v>164</v>
      </c>
      <c r="C19" s="95"/>
      <c r="D19" s="95"/>
      <c r="E19" s="95"/>
      <c r="F19" s="149"/>
      <c r="G19" s="149"/>
      <c r="H19" s="149"/>
      <c r="I19" s="149"/>
    </row>
    <row r="20" spans="1:9" x14ac:dyDescent="0.25">
      <c r="A20" s="21">
        <f t="shared" si="0"/>
        <v>9</v>
      </c>
      <c r="B20" s="41" t="s">
        <v>165</v>
      </c>
      <c r="C20" s="95"/>
      <c r="D20" s="95"/>
      <c r="E20" s="95"/>
      <c r="F20" s="149"/>
      <c r="G20" s="149"/>
      <c r="H20" s="149"/>
      <c r="I20" s="149"/>
    </row>
    <row r="21" spans="1:9" x14ac:dyDescent="0.25">
      <c r="A21" s="21">
        <f t="shared" si="0"/>
        <v>10</v>
      </c>
      <c r="B21" s="116" t="s">
        <v>166</v>
      </c>
      <c r="C21" s="41"/>
      <c r="D21" s="41"/>
      <c r="E21" s="41"/>
      <c r="F21" s="149"/>
      <c r="G21" s="149"/>
      <c r="H21" s="149"/>
      <c r="I21" s="149"/>
    </row>
    <row r="22" spans="1:9" x14ac:dyDescent="0.25">
      <c r="A22" s="21">
        <f t="shared" si="0"/>
        <v>11</v>
      </c>
      <c r="B22" s="116" t="s">
        <v>167</v>
      </c>
      <c r="C22" s="41"/>
      <c r="D22" s="41"/>
      <c r="E22" s="41"/>
      <c r="F22" s="149"/>
      <c r="G22" s="149"/>
      <c r="H22" s="149"/>
      <c r="I22" s="149"/>
    </row>
    <row r="23" spans="1:9" x14ac:dyDescent="0.25">
      <c r="A23" s="21">
        <f t="shared" si="0"/>
        <v>12</v>
      </c>
      <c r="B23" s="116" t="s">
        <v>168</v>
      </c>
      <c r="C23" s="41"/>
      <c r="D23" s="41"/>
      <c r="E23" s="41"/>
      <c r="F23" s="149"/>
      <c r="G23" s="149"/>
      <c r="H23" s="149"/>
      <c r="I23" s="149"/>
    </row>
    <row r="24" spans="1:9" x14ac:dyDescent="0.25">
      <c r="A24" s="21">
        <f t="shared" si="0"/>
        <v>13</v>
      </c>
      <c r="B24" s="116" t="s">
        <v>169</v>
      </c>
      <c r="C24" s="41"/>
      <c r="D24" s="41"/>
      <c r="E24" s="41"/>
      <c r="F24" s="149"/>
      <c r="G24" s="149"/>
      <c r="H24" s="149"/>
      <c r="I24" s="149"/>
    </row>
    <row r="25" spans="1:9" x14ac:dyDescent="0.25">
      <c r="A25" s="21">
        <f t="shared" si="0"/>
        <v>14</v>
      </c>
      <c r="B25" s="116" t="s">
        <v>170</v>
      </c>
      <c r="C25" s="41"/>
      <c r="D25" s="41"/>
      <c r="E25" s="41"/>
      <c r="F25" s="149"/>
      <c r="G25" s="149"/>
      <c r="H25" s="149"/>
      <c r="I25" s="149"/>
    </row>
    <row r="26" spans="1:9" x14ac:dyDescent="0.25">
      <c r="A26" s="21">
        <f t="shared" si="0"/>
        <v>15</v>
      </c>
      <c r="B26" s="116" t="s">
        <v>603</v>
      </c>
      <c r="C26" s="41"/>
      <c r="D26" s="41"/>
      <c r="E26" s="41"/>
      <c r="F26" s="149"/>
      <c r="G26" s="149"/>
      <c r="H26" s="149"/>
      <c r="I26" s="149"/>
    </row>
    <row r="27" spans="1:9" x14ac:dyDescent="0.25">
      <c r="A27" s="21">
        <f t="shared" si="0"/>
        <v>16</v>
      </c>
      <c r="B27" s="116" t="s">
        <v>171</v>
      </c>
      <c r="C27" s="95"/>
      <c r="D27" s="95"/>
      <c r="E27" s="95"/>
      <c r="F27" s="149"/>
      <c r="G27" s="149"/>
      <c r="H27" s="149"/>
      <c r="I27" s="149"/>
    </row>
    <row r="28" spans="1:9" x14ac:dyDescent="0.25">
      <c r="A28" s="21">
        <f t="shared" si="0"/>
        <v>17</v>
      </c>
      <c r="B28" s="116" t="s">
        <v>172</v>
      </c>
      <c r="C28" s="46"/>
      <c r="D28" s="46"/>
      <c r="E28" s="46"/>
      <c r="F28" s="149"/>
      <c r="G28" s="149"/>
      <c r="H28" s="149"/>
      <c r="I28" s="149"/>
    </row>
    <row r="29" spans="1:9" x14ac:dyDescent="0.25">
      <c r="A29" s="165">
        <f t="shared" si="0"/>
        <v>18</v>
      </c>
      <c r="B29" s="116" t="s">
        <v>173</v>
      </c>
      <c r="C29" s="401"/>
      <c r="D29" s="46"/>
      <c r="E29" s="46"/>
      <c r="F29" s="149"/>
      <c r="G29" s="149"/>
      <c r="H29" s="149"/>
      <c r="I29" s="149"/>
    </row>
    <row r="30" spans="1:9" x14ac:dyDescent="0.25">
      <c r="A30" s="165">
        <f t="shared" si="0"/>
        <v>19</v>
      </c>
      <c r="B30" s="116" t="s">
        <v>174</v>
      </c>
      <c r="C30" s="401"/>
      <c r="D30" s="46"/>
      <c r="E30" s="46"/>
      <c r="F30" s="149"/>
      <c r="G30" s="149"/>
      <c r="H30" s="149"/>
      <c r="I30" s="149"/>
    </row>
    <row r="31" spans="1:9" x14ac:dyDescent="0.25">
      <c r="A31" s="165">
        <f>+A30+0.1</f>
        <v>19.100000000000001</v>
      </c>
      <c r="B31" s="116" t="s">
        <v>175</v>
      </c>
      <c r="C31" s="401"/>
      <c r="D31" s="46"/>
      <c r="E31" s="46"/>
      <c r="F31" s="149"/>
      <c r="G31" s="149"/>
      <c r="H31" s="149"/>
      <c r="I31" s="149"/>
    </row>
    <row r="32" spans="1:9" x14ac:dyDescent="0.25">
      <c r="A32" s="165">
        <f>+A31+0.1</f>
        <v>19.200000000000003</v>
      </c>
      <c r="B32" s="116" t="s">
        <v>176</v>
      </c>
      <c r="C32" s="401"/>
      <c r="D32" s="46"/>
      <c r="E32" s="46"/>
      <c r="F32" s="149"/>
      <c r="G32" s="149"/>
      <c r="H32" s="149"/>
      <c r="I32" s="149"/>
    </row>
    <row r="33" spans="1:9" x14ac:dyDescent="0.25">
      <c r="A33" s="165">
        <f>+A32+0.1</f>
        <v>19.300000000000004</v>
      </c>
      <c r="B33" s="116" t="s">
        <v>177</v>
      </c>
      <c r="C33" s="401"/>
      <c r="D33" s="46"/>
      <c r="E33" s="46"/>
      <c r="F33" s="149"/>
      <c r="G33" s="149"/>
      <c r="H33" s="149"/>
      <c r="I33" s="149"/>
    </row>
    <row r="34" spans="1:9" x14ac:dyDescent="0.25">
      <c r="A34" s="165">
        <f>+A33+0.1</f>
        <v>19.400000000000006</v>
      </c>
      <c r="B34" s="116" t="s">
        <v>178</v>
      </c>
      <c r="C34" s="153"/>
      <c r="D34" s="95"/>
      <c r="E34" s="95"/>
      <c r="F34" s="149"/>
      <c r="G34" s="149"/>
      <c r="H34" s="149"/>
      <c r="I34" s="149"/>
    </row>
    <row r="35" spans="1:9" x14ac:dyDescent="0.25">
      <c r="A35" s="165">
        <v>19.5</v>
      </c>
      <c r="B35" s="116" t="s">
        <v>476</v>
      </c>
      <c r="C35" s="153"/>
      <c r="D35" s="95"/>
      <c r="E35" s="95"/>
      <c r="F35" s="149"/>
      <c r="G35" s="149"/>
      <c r="H35" s="149"/>
      <c r="I35" s="149"/>
    </row>
    <row r="36" spans="1:9" x14ac:dyDescent="0.25">
      <c r="A36" s="165">
        <v>20</v>
      </c>
      <c r="B36" s="116" t="s">
        <v>513</v>
      </c>
      <c r="C36" s="153"/>
      <c r="D36" s="183"/>
      <c r="E36" s="183"/>
      <c r="F36" s="149"/>
      <c r="G36" s="149"/>
      <c r="H36" s="149"/>
      <c r="I36" s="149"/>
    </row>
    <row r="37" spans="1:9" x14ac:dyDescent="0.25">
      <c r="A37" s="206">
        <v>21</v>
      </c>
      <c r="B37" s="139" t="s">
        <v>179</v>
      </c>
      <c r="C37" s="244"/>
      <c r="D37" s="274"/>
      <c r="E37" s="274"/>
      <c r="F37" s="149"/>
      <c r="G37" s="149"/>
      <c r="H37" s="149"/>
      <c r="I37" s="149"/>
    </row>
    <row r="38" spans="1:9" x14ac:dyDescent="0.25">
      <c r="A38" s="205">
        <f>A37+1</f>
        <v>22</v>
      </c>
      <c r="B38" s="273" t="s">
        <v>39</v>
      </c>
      <c r="C38" s="274"/>
      <c r="D38" s="274"/>
      <c r="E38" s="274"/>
      <c r="F38" s="149"/>
      <c r="G38" s="149"/>
      <c r="H38" s="149"/>
      <c r="I38" s="149"/>
    </row>
    <row r="39" spans="1:9" x14ac:dyDescent="0.25">
      <c r="A39" s="205">
        <f t="shared" ref="A39:A42" si="1">A38+1</f>
        <v>23</v>
      </c>
      <c r="B39" s="274" t="s">
        <v>180</v>
      </c>
      <c r="C39" s="183"/>
      <c r="D39" s="183"/>
      <c r="E39" s="183"/>
      <c r="F39" s="149"/>
      <c r="G39" s="149"/>
      <c r="H39" s="149"/>
      <c r="I39" s="149"/>
    </row>
    <row r="40" spans="1:9" x14ac:dyDescent="0.25">
      <c r="A40" s="205">
        <f t="shared" si="1"/>
        <v>24</v>
      </c>
      <c r="B40" s="274" t="s">
        <v>789</v>
      </c>
      <c r="C40" s="183"/>
      <c r="D40" s="183"/>
      <c r="E40" s="183"/>
      <c r="F40" s="149"/>
      <c r="G40" s="149"/>
      <c r="H40" s="149"/>
      <c r="I40" s="149"/>
    </row>
    <row r="41" spans="1:9" x14ac:dyDescent="0.25">
      <c r="A41" s="205">
        <f t="shared" si="1"/>
        <v>25</v>
      </c>
      <c r="B41" s="274" t="s">
        <v>477</v>
      </c>
      <c r="C41" s="183"/>
      <c r="D41" s="183"/>
      <c r="E41" s="183"/>
      <c r="F41" s="149"/>
      <c r="G41" s="149"/>
      <c r="H41" s="149"/>
      <c r="I41" s="149"/>
    </row>
    <row r="42" spans="1:9" x14ac:dyDescent="0.25">
      <c r="A42" s="205">
        <f t="shared" si="1"/>
        <v>26</v>
      </c>
      <c r="B42" s="274" t="s">
        <v>723</v>
      </c>
      <c r="C42" s="183"/>
      <c r="D42" s="183"/>
      <c r="E42" s="183"/>
      <c r="F42" s="149"/>
      <c r="G42" s="149"/>
      <c r="H42" s="149"/>
      <c r="I42" s="149"/>
    </row>
    <row r="43" spans="1:9" x14ac:dyDescent="0.25">
      <c r="A43" s="205">
        <f t="shared" ref="A43" si="2">A42+1</f>
        <v>27</v>
      </c>
      <c r="B43" s="274" t="s">
        <v>529</v>
      </c>
      <c r="C43" s="183"/>
      <c r="D43" s="183"/>
      <c r="E43" s="183"/>
      <c r="F43" s="149"/>
      <c r="G43" s="149"/>
      <c r="H43" s="149"/>
      <c r="I43" s="149"/>
    </row>
    <row r="44" spans="1:9" x14ac:dyDescent="0.25">
      <c r="A44" s="205"/>
      <c r="B44" s="274"/>
      <c r="C44" s="183"/>
      <c r="D44" s="183"/>
      <c r="E44" s="183"/>
      <c r="F44" s="149"/>
      <c r="G44" s="149"/>
      <c r="H44" s="149"/>
      <c r="I44" s="149"/>
    </row>
    <row r="45" spans="1:9" x14ac:dyDescent="0.25">
      <c r="A45" s="111"/>
      <c r="B45" s="140"/>
      <c r="C45" s="158"/>
      <c r="D45" s="158"/>
      <c r="E45" s="158"/>
      <c r="F45" s="149"/>
      <c r="G45" s="149"/>
      <c r="H45" s="149"/>
      <c r="I45" s="149"/>
    </row>
    <row r="46" spans="1:9" x14ac:dyDescent="0.25">
      <c r="A46" s="43" t="s">
        <v>447</v>
      </c>
      <c r="B46" s="155" t="s">
        <v>788</v>
      </c>
    </row>
    <row r="50" spans="1:6" x14ac:dyDescent="0.25">
      <c r="A50" s="590" t="s">
        <v>236</v>
      </c>
      <c r="B50" s="593" t="s">
        <v>41</v>
      </c>
      <c r="C50" s="596" t="s">
        <v>849</v>
      </c>
      <c r="D50" s="597"/>
      <c r="E50" s="597"/>
      <c r="F50" s="598"/>
    </row>
    <row r="51" spans="1:6" x14ac:dyDescent="0.25">
      <c r="A51" s="591"/>
      <c r="B51" s="595"/>
      <c r="C51" s="415" t="s">
        <v>850</v>
      </c>
      <c r="D51" s="415" t="s">
        <v>851</v>
      </c>
      <c r="E51" s="415" t="s">
        <v>852</v>
      </c>
      <c r="F51" s="415" t="s">
        <v>853</v>
      </c>
    </row>
    <row r="52" spans="1:6" x14ac:dyDescent="0.25">
      <c r="A52" s="32" t="s">
        <v>143</v>
      </c>
      <c r="B52" s="65" t="s">
        <v>1228</v>
      </c>
      <c r="C52" s="655"/>
      <c r="D52" s="655"/>
      <c r="E52" s="655"/>
      <c r="F52" s="655"/>
    </row>
    <row r="53" spans="1:6" x14ac:dyDescent="0.25">
      <c r="A53" s="656">
        <v>1</v>
      </c>
      <c r="B53" s="657" t="s">
        <v>854</v>
      </c>
      <c r="C53" s="655"/>
      <c r="D53" s="655"/>
      <c r="E53" s="655"/>
      <c r="F53" s="655"/>
    </row>
    <row r="54" spans="1:6" x14ac:dyDescent="0.25">
      <c r="A54" s="656">
        <v>2</v>
      </c>
      <c r="B54" s="657" t="s">
        <v>1229</v>
      </c>
      <c r="C54" s="655"/>
      <c r="D54" s="655"/>
      <c r="E54" s="655"/>
      <c r="F54" s="655"/>
    </row>
    <row r="55" spans="1:6" x14ac:dyDescent="0.25">
      <c r="A55" s="656">
        <v>3</v>
      </c>
      <c r="B55" s="657" t="s">
        <v>1230</v>
      </c>
      <c r="C55" s="327"/>
      <c r="D55" s="327"/>
      <c r="E55" s="327"/>
      <c r="F55" s="327"/>
    </row>
    <row r="56" spans="1:6" x14ac:dyDescent="0.25">
      <c r="A56" s="656">
        <v>4</v>
      </c>
      <c r="B56" s="657" t="s">
        <v>1231</v>
      </c>
      <c r="C56" s="327"/>
      <c r="D56" s="327"/>
      <c r="E56" s="327"/>
      <c r="F56" s="327"/>
    </row>
    <row r="57" spans="1:6" x14ac:dyDescent="0.25">
      <c r="A57" s="656"/>
      <c r="B57" s="657"/>
      <c r="C57" s="327"/>
      <c r="D57" s="327"/>
      <c r="E57" s="327"/>
      <c r="F57" s="327"/>
    </row>
    <row r="58" spans="1:6" x14ac:dyDescent="0.25">
      <c r="A58" s="658" t="s">
        <v>154</v>
      </c>
      <c r="B58" s="659" t="s">
        <v>1232</v>
      </c>
      <c r="C58" s="327"/>
      <c r="D58" s="327"/>
      <c r="E58" s="327"/>
      <c r="F58" s="327"/>
    </row>
    <row r="59" spans="1:6" x14ac:dyDescent="0.25">
      <c r="A59" s="656">
        <v>5</v>
      </c>
      <c r="B59" s="659" t="s">
        <v>854</v>
      </c>
      <c r="C59" s="327"/>
      <c r="D59" s="327"/>
      <c r="E59" s="327"/>
      <c r="F59" s="327"/>
    </row>
    <row r="60" spans="1:6" x14ac:dyDescent="0.25">
      <c r="A60" s="656">
        <f>+A59+0.1</f>
        <v>5.0999999999999996</v>
      </c>
      <c r="B60" s="657" t="s">
        <v>1233</v>
      </c>
      <c r="C60" s="327"/>
      <c r="D60" s="327"/>
      <c r="E60" s="327"/>
      <c r="F60" s="327"/>
    </row>
    <row r="61" spans="1:6" x14ac:dyDescent="0.25">
      <c r="A61" s="656">
        <f>+A60+0.1</f>
        <v>5.1999999999999993</v>
      </c>
      <c r="B61" s="657" t="s">
        <v>1234</v>
      </c>
      <c r="C61" s="327"/>
      <c r="D61" s="327"/>
      <c r="E61" s="327"/>
      <c r="F61" s="327"/>
    </row>
    <row r="62" spans="1:6" x14ac:dyDescent="0.25">
      <c r="A62" s="656">
        <f>+A61+0.1</f>
        <v>5.2999999999999989</v>
      </c>
      <c r="B62" s="657" t="s">
        <v>1235</v>
      </c>
      <c r="C62" s="327"/>
      <c r="D62" s="327"/>
      <c r="E62" s="327"/>
      <c r="F62" s="327"/>
    </row>
    <row r="63" spans="1:6" x14ac:dyDescent="0.25">
      <c r="A63" s="656">
        <f>+A62+0.1</f>
        <v>5.3999999999999986</v>
      </c>
      <c r="B63" s="657" t="s">
        <v>1236</v>
      </c>
      <c r="C63" s="327"/>
      <c r="D63" s="327"/>
      <c r="E63" s="327"/>
      <c r="F63" s="327"/>
    </row>
    <row r="64" spans="1:6" x14ac:dyDescent="0.25">
      <c r="A64" s="656"/>
      <c r="B64" s="657"/>
      <c r="C64" s="327"/>
      <c r="D64" s="327"/>
      <c r="E64" s="327"/>
      <c r="F64" s="327"/>
    </row>
    <row r="65" spans="1:6" x14ac:dyDescent="0.25">
      <c r="A65" s="656">
        <v>6</v>
      </c>
      <c r="B65" s="659" t="s">
        <v>1229</v>
      </c>
      <c r="C65" s="327"/>
      <c r="D65" s="327"/>
      <c r="E65" s="327"/>
      <c r="F65" s="327"/>
    </row>
    <row r="66" spans="1:6" x14ac:dyDescent="0.25">
      <c r="A66" s="656">
        <f>+A65+0.1</f>
        <v>6.1</v>
      </c>
      <c r="B66" s="657" t="s">
        <v>1233</v>
      </c>
      <c r="C66" s="327"/>
      <c r="D66" s="327"/>
      <c r="E66" s="327"/>
      <c r="F66" s="327"/>
    </row>
    <row r="67" spans="1:6" x14ac:dyDescent="0.25">
      <c r="A67" s="656">
        <f>+A66+0.1</f>
        <v>6.1999999999999993</v>
      </c>
      <c r="B67" s="657" t="s">
        <v>1234</v>
      </c>
      <c r="C67" s="327"/>
      <c r="D67" s="327"/>
      <c r="E67" s="327"/>
      <c r="F67" s="327"/>
    </row>
    <row r="68" spans="1:6" x14ac:dyDescent="0.25">
      <c r="A68" s="656">
        <f>+A67+0.1</f>
        <v>6.2999999999999989</v>
      </c>
      <c r="B68" s="657" t="s">
        <v>1235</v>
      </c>
      <c r="C68" s="327"/>
      <c r="D68" s="327"/>
      <c r="E68" s="327"/>
      <c r="F68" s="327"/>
    </row>
    <row r="69" spans="1:6" x14ac:dyDescent="0.25">
      <c r="A69" s="656">
        <f>+A68+0.1</f>
        <v>6.3999999999999986</v>
      </c>
      <c r="B69" s="657" t="s">
        <v>1236</v>
      </c>
      <c r="C69" s="327"/>
      <c r="D69" s="327"/>
      <c r="E69" s="327"/>
      <c r="F69" s="327"/>
    </row>
    <row r="70" spans="1:6" x14ac:dyDescent="0.25">
      <c r="A70" s="656"/>
      <c r="B70" s="657"/>
      <c r="C70" s="327"/>
      <c r="D70" s="327"/>
      <c r="E70" s="327"/>
      <c r="F70" s="327"/>
    </row>
    <row r="71" spans="1:6" x14ac:dyDescent="0.25">
      <c r="A71" s="656">
        <v>7</v>
      </c>
      <c r="B71" s="659" t="s">
        <v>1230</v>
      </c>
      <c r="C71" s="327"/>
      <c r="D71" s="327"/>
      <c r="E71" s="327"/>
      <c r="F71" s="327"/>
    </row>
    <row r="72" spans="1:6" x14ac:dyDescent="0.25">
      <c r="A72" s="656">
        <f>+A71+0.1</f>
        <v>7.1</v>
      </c>
      <c r="B72" s="657" t="s">
        <v>1233</v>
      </c>
      <c r="C72" s="327"/>
      <c r="D72" s="327"/>
      <c r="E72" s="327"/>
      <c r="F72" s="327"/>
    </row>
    <row r="73" spans="1:6" x14ac:dyDescent="0.25">
      <c r="A73" s="656">
        <f>+A72+0.1</f>
        <v>7.1999999999999993</v>
      </c>
      <c r="B73" s="657" t="s">
        <v>1234</v>
      </c>
      <c r="C73" s="327"/>
      <c r="D73" s="327"/>
      <c r="E73" s="327"/>
      <c r="F73" s="327"/>
    </row>
    <row r="74" spans="1:6" x14ac:dyDescent="0.25">
      <c r="A74" s="656">
        <f>+A73+0.1</f>
        <v>7.2999999999999989</v>
      </c>
      <c r="B74" s="657" t="s">
        <v>1235</v>
      </c>
      <c r="C74" s="327"/>
      <c r="D74" s="327"/>
      <c r="E74" s="327"/>
      <c r="F74" s="327"/>
    </row>
    <row r="75" spans="1:6" x14ac:dyDescent="0.25">
      <c r="A75" s="656">
        <f>+A74+0.1</f>
        <v>7.3999999999999986</v>
      </c>
      <c r="B75" s="657" t="s">
        <v>1236</v>
      </c>
      <c r="C75" s="327"/>
      <c r="D75" s="327"/>
      <c r="E75" s="327"/>
      <c r="F75" s="327"/>
    </row>
    <row r="76" spans="1:6" x14ac:dyDescent="0.25">
      <c r="A76" s="656"/>
      <c r="B76" s="657"/>
      <c r="C76" s="327"/>
      <c r="D76" s="327"/>
      <c r="E76" s="327"/>
      <c r="F76" s="327"/>
    </row>
    <row r="77" spans="1:6" x14ac:dyDescent="0.25">
      <c r="A77" s="656">
        <v>8</v>
      </c>
      <c r="B77" s="659" t="s">
        <v>1237</v>
      </c>
      <c r="C77" s="327"/>
      <c r="D77" s="327"/>
      <c r="E77" s="327"/>
      <c r="F77" s="327"/>
    </row>
    <row r="78" spans="1:6" x14ac:dyDescent="0.25">
      <c r="A78" s="656">
        <f>+A77+0.1</f>
        <v>8.1</v>
      </c>
      <c r="B78" s="657" t="s">
        <v>1233</v>
      </c>
      <c r="C78" s="327"/>
      <c r="D78" s="327"/>
      <c r="E78" s="327"/>
      <c r="F78" s="327"/>
    </row>
    <row r="79" spans="1:6" x14ac:dyDescent="0.25">
      <c r="A79" s="656">
        <f>+A78+0.1</f>
        <v>8.1999999999999993</v>
      </c>
      <c r="B79" s="657" t="s">
        <v>1234</v>
      </c>
      <c r="C79" s="327"/>
      <c r="D79" s="327"/>
      <c r="E79" s="327"/>
      <c r="F79" s="327"/>
    </row>
    <row r="80" spans="1:6" x14ac:dyDescent="0.25">
      <c r="A80" s="656">
        <f>+A79+0.1</f>
        <v>8.2999999999999989</v>
      </c>
      <c r="B80" s="657" t="s">
        <v>1235</v>
      </c>
      <c r="C80" s="327"/>
      <c r="D80" s="327"/>
      <c r="E80" s="327"/>
      <c r="F80" s="327"/>
    </row>
    <row r="81" spans="1:6" x14ac:dyDescent="0.25">
      <c r="A81" s="656">
        <f>+A80+0.1</f>
        <v>8.3999999999999986</v>
      </c>
      <c r="B81" s="657" t="s">
        <v>1236</v>
      </c>
      <c r="C81" s="327"/>
      <c r="D81" s="327"/>
      <c r="E81" s="327"/>
      <c r="F81" s="327"/>
    </row>
    <row r="82" spans="1:6" x14ac:dyDescent="0.25">
      <c r="A82" s="415"/>
      <c r="B82" s="660" t="s">
        <v>1238</v>
      </c>
      <c r="C82" s="415"/>
      <c r="D82" s="415"/>
      <c r="E82" s="415"/>
      <c r="F82" s="415"/>
    </row>
  </sheetData>
  <customSheetViews>
    <customSheetView guid="{6FC0BDD8-8325-49FE-B30A-C17FE70E7A70}" scale="85" showPageBreaks="1" showGridLines="0" printArea="1" view="pageBreakPreview">
      <selection activeCell="E9" sqref="E9:G9"/>
      <rowBreaks count="1" manualBreakCount="1">
        <brk id="41" max="3" man="1"/>
      </rowBreaks>
      <pageMargins left="0.75" right="0.75" top="0.69" bottom="0.44" header="0.5" footer="0.37"/>
      <pageSetup paperSize="9" scale="86" fitToHeight="0" orientation="landscape" r:id="rId1"/>
      <headerFooter alignWithMargins="0"/>
    </customSheetView>
  </customSheetViews>
  <mergeCells count="13">
    <mergeCell ref="A2:E2"/>
    <mergeCell ref="A3:E3"/>
    <mergeCell ref="A4:E4"/>
    <mergeCell ref="A5:E5"/>
    <mergeCell ref="F9:H9"/>
    <mergeCell ref="A50:A51"/>
    <mergeCell ref="B50:B51"/>
    <mergeCell ref="C50:F50"/>
    <mergeCell ref="I9:I11"/>
    <mergeCell ref="A9:A11"/>
    <mergeCell ref="B9:B11"/>
    <mergeCell ref="C9:E9"/>
    <mergeCell ref="C10:E10"/>
  </mergeCells>
  <printOptions horizontalCentered="1"/>
  <pageMargins left="0.23622047244094499" right="0.196850393700787" top="0.43307086614173201" bottom="0.62992125984252001" header="0.511811023622047" footer="0.511811023622047"/>
  <pageSetup paperSize="9" scale="49" orientation="landscape" r:id="rId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2:E44"/>
  <sheetViews>
    <sheetView showGridLines="0" view="pageBreakPreview" topLeftCell="A10" zoomScale="85" zoomScaleNormal="80" zoomScaleSheetLayoutView="85" workbookViewId="0">
      <selection activeCell="B23" sqref="B23"/>
    </sheetView>
  </sheetViews>
  <sheetFormatPr defaultColWidth="9.109375" defaultRowHeight="13.8" x14ac:dyDescent="0.25"/>
  <cols>
    <col min="1" max="1" width="6.33203125" style="22" customWidth="1"/>
    <col min="2" max="2" width="62.33203125" style="91" customWidth="1"/>
    <col min="3" max="3" width="21.5546875" style="91" bestFit="1" customWidth="1"/>
    <col min="4" max="4" width="28" style="91" customWidth="1"/>
    <col min="5" max="5" width="15.77734375" style="91" bestFit="1" customWidth="1"/>
    <col min="6" max="16384" width="9.109375" style="91"/>
  </cols>
  <sheetData>
    <row r="2" spans="1:5" x14ac:dyDescent="0.25">
      <c r="A2" s="474" t="s">
        <v>181</v>
      </c>
      <c r="B2" s="474"/>
      <c r="C2" s="474"/>
      <c r="D2" s="474"/>
      <c r="E2" s="474"/>
    </row>
    <row r="3" spans="1:5" s="93" customFormat="1" x14ac:dyDescent="0.25">
      <c r="A3" s="482" t="s">
        <v>480</v>
      </c>
      <c r="B3" s="482"/>
      <c r="C3" s="482"/>
      <c r="D3" s="482"/>
      <c r="E3" s="482"/>
    </row>
    <row r="4" spans="1:5" s="93" customFormat="1" x14ac:dyDescent="0.25">
      <c r="A4" s="482" t="s">
        <v>182</v>
      </c>
      <c r="B4" s="482"/>
      <c r="C4" s="482"/>
      <c r="D4" s="482"/>
      <c r="E4" s="482"/>
    </row>
    <row r="5" spans="1:5" x14ac:dyDescent="0.25">
      <c r="A5" s="499" t="s">
        <v>457</v>
      </c>
      <c r="B5" s="499"/>
      <c r="C5" s="499"/>
      <c r="D5" s="499"/>
      <c r="E5" s="499"/>
    </row>
    <row r="6" spans="1:5" x14ac:dyDescent="0.25">
      <c r="A6" s="125"/>
      <c r="B6" s="125"/>
      <c r="C6" s="125"/>
      <c r="D6" s="125"/>
    </row>
    <row r="7" spans="1:5" x14ac:dyDescent="0.25">
      <c r="E7" s="94" t="s">
        <v>11</v>
      </c>
    </row>
    <row r="8" spans="1:5" x14ac:dyDescent="0.25">
      <c r="A8" s="483" t="s">
        <v>236</v>
      </c>
      <c r="B8" s="486" t="s">
        <v>41</v>
      </c>
      <c r="C8" s="489" t="s">
        <v>449</v>
      </c>
      <c r="D8" s="490"/>
      <c r="E8" s="491"/>
    </row>
    <row r="9" spans="1:5" x14ac:dyDescent="0.25">
      <c r="A9" s="484"/>
      <c r="B9" s="487"/>
      <c r="C9" s="489" t="s">
        <v>342</v>
      </c>
      <c r="D9" s="490"/>
      <c r="E9" s="491"/>
    </row>
    <row r="10" spans="1:5" x14ac:dyDescent="0.25">
      <c r="A10" s="485"/>
      <c r="B10" s="488"/>
      <c r="C10" s="276" t="s">
        <v>478</v>
      </c>
      <c r="D10" s="276" t="s">
        <v>479</v>
      </c>
      <c r="E10" s="276" t="s">
        <v>483</v>
      </c>
    </row>
    <row r="11" spans="1:5" x14ac:dyDescent="0.25">
      <c r="A11" s="21">
        <v>1</v>
      </c>
      <c r="B11" s="152" t="s">
        <v>183</v>
      </c>
      <c r="C11" s="153"/>
      <c r="D11" s="153"/>
      <c r="E11" s="153"/>
    </row>
    <row r="12" spans="1:5" x14ac:dyDescent="0.25">
      <c r="A12" s="21">
        <v>2</v>
      </c>
      <c r="B12" s="148" t="s">
        <v>184</v>
      </c>
      <c r="C12" s="153"/>
      <c r="D12" s="153"/>
      <c r="E12" s="153"/>
    </row>
    <row r="13" spans="1:5" x14ac:dyDescent="0.25">
      <c r="A13" s="21">
        <v>3</v>
      </c>
      <c r="B13" s="148" t="s">
        <v>185</v>
      </c>
      <c r="C13" s="153"/>
      <c r="D13" s="95"/>
      <c r="E13" s="95"/>
    </row>
    <row r="14" spans="1:5" x14ac:dyDescent="0.25">
      <c r="A14" s="21">
        <v>4</v>
      </c>
      <c r="B14" s="148" t="s">
        <v>987</v>
      </c>
      <c r="C14" s="153"/>
      <c r="D14" s="95"/>
      <c r="E14" s="95"/>
    </row>
    <row r="15" spans="1:5" x14ac:dyDescent="0.25">
      <c r="A15" s="21">
        <v>5</v>
      </c>
      <c r="B15" s="148" t="s">
        <v>186</v>
      </c>
      <c r="C15" s="153"/>
      <c r="D15" s="95"/>
      <c r="E15" s="95"/>
    </row>
    <row r="16" spans="1:5" x14ac:dyDescent="0.25">
      <c r="A16" s="21">
        <v>6</v>
      </c>
      <c r="B16" s="148" t="s">
        <v>187</v>
      </c>
      <c r="C16" s="153"/>
      <c r="D16" s="95"/>
      <c r="E16" s="95"/>
    </row>
    <row r="17" spans="1:5" x14ac:dyDescent="0.25">
      <c r="A17" s="21">
        <v>7</v>
      </c>
      <c r="B17" s="148" t="s">
        <v>188</v>
      </c>
      <c r="C17" s="153"/>
      <c r="D17" s="95"/>
      <c r="E17" s="95"/>
    </row>
    <row r="18" spans="1:5" x14ac:dyDescent="0.25">
      <c r="A18" s="21">
        <v>8</v>
      </c>
      <c r="B18" s="154" t="s">
        <v>189</v>
      </c>
      <c r="C18" s="153"/>
      <c r="D18" s="95"/>
      <c r="E18" s="95"/>
    </row>
    <row r="19" spans="1:5" x14ac:dyDescent="0.25">
      <c r="A19" s="21">
        <v>9</v>
      </c>
      <c r="B19" s="148" t="s">
        <v>190</v>
      </c>
      <c r="C19" s="153"/>
      <c r="D19" s="95"/>
      <c r="E19" s="95"/>
    </row>
    <row r="20" spans="1:5" x14ac:dyDescent="0.25">
      <c r="A20" s="21">
        <v>10</v>
      </c>
      <c r="B20" s="148" t="s">
        <v>191</v>
      </c>
      <c r="C20" s="153"/>
      <c r="D20" s="41"/>
      <c r="E20" s="41"/>
    </row>
    <row r="21" spans="1:5" x14ac:dyDescent="0.25">
      <c r="A21" s="21">
        <v>11</v>
      </c>
      <c r="B21" s="148" t="s">
        <v>192</v>
      </c>
      <c r="C21" s="153"/>
      <c r="D21" s="41"/>
      <c r="E21" s="41"/>
    </row>
    <row r="22" spans="1:5" x14ac:dyDescent="0.25">
      <c r="A22" s="21">
        <v>12</v>
      </c>
      <c r="B22" s="148" t="s">
        <v>193</v>
      </c>
      <c r="C22" s="153"/>
      <c r="D22" s="41"/>
      <c r="E22" s="41"/>
    </row>
    <row r="23" spans="1:5" x14ac:dyDescent="0.25">
      <c r="A23" s="21">
        <v>13</v>
      </c>
      <c r="B23" s="148" t="s">
        <v>194</v>
      </c>
      <c r="C23" s="153"/>
      <c r="D23" s="41"/>
      <c r="E23" s="41"/>
    </row>
    <row r="24" spans="1:5" x14ac:dyDescent="0.25">
      <c r="A24" s="21">
        <v>14</v>
      </c>
      <c r="B24" s="148" t="s">
        <v>195</v>
      </c>
      <c r="C24" s="153"/>
      <c r="D24" s="41"/>
      <c r="E24" s="41"/>
    </row>
    <row r="25" spans="1:5" x14ac:dyDescent="0.25">
      <c r="A25" s="21">
        <v>15</v>
      </c>
      <c r="B25" s="148" t="s">
        <v>196</v>
      </c>
      <c r="C25" s="153"/>
      <c r="D25" s="95"/>
      <c r="E25" s="95"/>
    </row>
    <row r="26" spans="1:5" x14ac:dyDescent="0.25">
      <c r="A26" s="21">
        <v>16</v>
      </c>
      <c r="B26" s="152" t="s">
        <v>197</v>
      </c>
      <c r="C26" s="153"/>
      <c r="D26" s="46"/>
      <c r="E26" s="46"/>
    </row>
    <row r="27" spans="1:5" x14ac:dyDescent="0.25">
      <c r="A27" s="21">
        <v>17</v>
      </c>
      <c r="B27" s="152" t="s">
        <v>198</v>
      </c>
      <c r="C27" s="153"/>
      <c r="D27" s="46"/>
      <c r="E27" s="46"/>
    </row>
    <row r="28" spans="1:5" x14ac:dyDescent="0.25">
      <c r="A28" s="21">
        <v>18</v>
      </c>
      <c r="B28" s="148" t="s">
        <v>199</v>
      </c>
      <c r="C28" s="153"/>
      <c r="D28" s="46"/>
      <c r="E28" s="46"/>
    </row>
    <row r="29" spans="1:5" x14ac:dyDescent="0.25">
      <c r="A29" s="21">
        <v>19</v>
      </c>
      <c r="B29" s="148" t="s">
        <v>200</v>
      </c>
      <c r="C29" s="153"/>
      <c r="D29" s="46"/>
      <c r="E29" s="46"/>
    </row>
    <row r="30" spans="1:5" x14ac:dyDescent="0.25">
      <c r="A30" s="21">
        <v>20</v>
      </c>
      <c r="B30" s="148" t="s">
        <v>201</v>
      </c>
      <c r="C30" s="153"/>
      <c r="D30" s="46"/>
      <c r="E30" s="46"/>
    </row>
    <row r="31" spans="1:5" x14ac:dyDescent="0.25">
      <c r="A31" s="21">
        <v>21</v>
      </c>
      <c r="B31" s="148" t="s">
        <v>202</v>
      </c>
      <c r="C31" s="153"/>
      <c r="D31" s="46"/>
      <c r="E31" s="46"/>
    </row>
    <row r="32" spans="1:5" x14ac:dyDescent="0.25">
      <c r="A32" s="21">
        <v>22</v>
      </c>
      <c r="B32" s="148" t="s">
        <v>203</v>
      </c>
      <c r="C32" s="153"/>
      <c r="D32" s="95"/>
      <c r="E32" s="95"/>
    </row>
    <row r="33" spans="1:5" x14ac:dyDescent="0.25">
      <c r="A33" s="21">
        <v>23</v>
      </c>
      <c r="B33" s="148" t="s">
        <v>204</v>
      </c>
      <c r="C33" s="153"/>
      <c r="D33" s="95"/>
      <c r="E33" s="95"/>
    </row>
    <row r="34" spans="1:5" x14ac:dyDescent="0.25">
      <c r="A34" s="21">
        <v>24</v>
      </c>
      <c r="B34" s="148" t="s">
        <v>205</v>
      </c>
      <c r="C34" s="153"/>
      <c r="D34" s="95"/>
      <c r="E34" s="95"/>
    </row>
    <row r="35" spans="1:5" x14ac:dyDescent="0.25">
      <c r="A35" s="21">
        <v>25</v>
      </c>
      <c r="B35" s="148" t="s">
        <v>206</v>
      </c>
      <c r="C35" s="153"/>
      <c r="D35" s="151"/>
      <c r="E35" s="151"/>
    </row>
    <row r="36" spans="1:5" x14ac:dyDescent="0.25">
      <c r="A36" s="21">
        <v>26</v>
      </c>
      <c r="B36" s="148" t="s">
        <v>207</v>
      </c>
      <c r="C36" s="153"/>
      <c r="D36" s="95"/>
      <c r="E36" s="95"/>
    </row>
    <row r="37" spans="1:5" x14ac:dyDescent="0.25">
      <c r="A37" s="165">
        <v>27</v>
      </c>
      <c r="B37" s="142" t="s">
        <v>208</v>
      </c>
      <c r="C37" s="153"/>
      <c r="D37" s="153"/>
      <c r="E37" s="153"/>
    </row>
    <row r="38" spans="1:5" x14ac:dyDescent="0.25">
      <c r="A38" s="165">
        <f>A37+1</f>
        <v>28</v>
      </c>
      <c r="B38" s="299" t="s">
        <v>604</v>
      </c>
      <c r="C38" s="153"/>
      <c r="D38" s="153"/>
      <c r="E38" s="153"/>
    </row>
    <row r="39" spans="1:5" x14ac:dyDescent="0.25">
      <c r="A39" s="165">
        <f t="shared" ref="A39:A42" si="0">A38+1</f>
        <v>29</v>
      </c>
      <c r="B39" s="142" t="s">
        <v>513</v>
      </c>
      <c r="C39" s="153"/>
      <c r="D39" s="153"/>
      <c r="E39" s="153"/>
    </row>
    <row r="40" spans="1:5" x14ac:dyDescent="0.25">
      <c r="A40" s="165">
        <f t="shared" si="0"/>
        <v>30</v>
      </c>
      <c r="B40" s="168" t="s">
        <v>209</v>
      </c>
      <c r="C40" s="153"/>
      <c r="D40" s="153"/>
      <c r="E40" s="153"/>
    </row>
    <row r="41" spans="1:5" x14ac:dyDescent="0.25">
      <c r="A41" s="165">
        <f t="shared" si="0"/>
        <v>31</v>
      </c>
      <c r="B41" s="116" t="s">
        <v>39</v>
      </c>
      <c r="C41" s="153"/>
      <c r="D41" s="153"/>
      <c r="E41" s="153"/>
    </row>
    <row r="42" spans="1:5" x14ac:dyDescent="0.25">
      <c r="A42" s="21">
        <f t="shared" si="0"/>
        <v>32</v>
      </c>
      <c r="B42" s="151" t="s">
        <v>210</v>
      </c>
      <c r="C42" s="153"/>
      <c r="D42" s="95"/>
      <c r="E42" s="95"/>
    </row>
    <row r="44" spans="1:5" x14ac:dyDescent="0.25">
      <c r="A44" s="43" t="s">
        <v>447</v>
      </c>
      <c r="B44" s="155" t="s">
        <v>788</v>
      </c>
    </row>
  </sheetData>
  <customSheetViews>
    <customSheetView guid="{6FC0BDD8-8325-49FE-B30A-C17FE70E7A70}" scale="85" showPageBreaks="1" showGridLines="0" fitToPage="1" printArea="1" view="pageBreakPreview">
      <selection activeCell="A4" sqref="A4:C4"/>
      <pageMargins left="0.75" right="0.75" top="0.64" bottom="0.27" header="0.5" footer="0.2"/>
      <pageSetup paperSize="9" scale="87" fitToWidth="0" orientation="landscape" r:id="rId1"/>
      <headerFooter alignWithMargins="0"/>
    </customSheetView>
  </customSheetViews>
  <mergeCells count="8">
    <mergeCell ref="C9:E9"/>
    <mergeCell ref="A8:A10"/>
    <mergeCell ref="B8:B10"/>
    <mergeCell ref="C8:E8"/>
    <mergeCell ref="A2:E2"/>
    <mergeCell ref="A3:E3"/>
    <mergeCell ref="A4:E4"/>
    <mergeCell ref="A5:E5"/>
  </mergeCells>
  <printOptions horizontalCentered="1"/>
  <pageMargins left="0.23622047244094499" right="0.196850393700787" top="0.43307086614173201" bottom="0.62992125984252001" header="0.511811023622047" footer="0.511811023622047"/>
  <pageSetup paperSize="9" scale="92" orientation="landscape" r:id="rId2"/>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2:H25"/>
  <sheetViews>
    <sheetView showGridLines="0" view="pageBreakPreview" zoomScale="85" zoomScaleNormal="80" zoomScaleSheetLayoutView="85" workbookViewId="0">
      <selection activeCell="B23" sqref="B23"/>
    </sheetView>
  </sheetViews>
  <sheetFormatPr defaultColWidth="9.109375" defaultRowHeight="13.8" x14ac:dyDescent="0.25"/>
  <cols>
    <col min="1" max="1" width="6.33203125" style="22" customWidth="1"/>
    <col min="2" max="2" width="49" style="91" customWidth="1"/>
    <col min="3" max="3" width="18.6640625" style="91" customWidth="1"/>
    <col min="4" max="5" width="15.6640625" style="91" customWidth="1"/>
    <col min="6" max="16384" width="9.109375" style="91"/>
  </cols>
  <sheetData>
    <row r="2" spans="1:8" x14ac:dyDescent="0.25">
      <c r="A2" s="474" t="s">
        <v>22</v>
      </c>
      <c r="B2" s="474"/>
      <c r="C2" s="474"/>
      <c r="D2" s="37"/>
      <c r="E2" s="37"/>
    </row>
    <row r="3" spans="1:8" s="93" customFormat="1" x14ac:dyDescent="0.25">
      <c r="A3" s="482" t="s">
        <v>480</v>
      </c>
      <c r="B3" s="482"/>
      <c r="C3" s="482"/>
      <c r="D3" s="37"/>
      <c r="E3" s="37"/>
    </row>
    <row r="4" spans="1:8" s="93" customFormat="1" x14ac:dyDescent="0.25">
      <c r="A4" s="482" t="s">
        <v>211</v>
      </c>
      <c r="B4" s="482"/>
      <c r="C4" s="482"/>
      <c r="D4" s="37"/>
      <c r="E4" s="37"/>
    </row>
    <row r="5" spans="1:8" x14ac:dyDescent="0.25">
      <c r="A5" s="546" t="s">
        <v>89</v>
      </c>
      <c r="B5" s="546"/>
      <c r="C5" s="546"/>
      <c r="D5" s="145"/>
      <c r="E5" s="145"/>
      <c r="F5" s="145"/>
      <c r="G5" s="145"/>
      <c r="H5" s="145"/>
    </row>
    <row r="6" spans="1:8" x14ac:dyDescent="0.25">
      <c r="A6" s="80"/>
      <c r="B6" s="80"/>
      <c r="C6" s="80"/>
      <c r="D6" s="145"/>
      <c r="E6" s="145"/>
      <c r="F6" s="145"/>
      <c r="G6" s="145"/>
      <c r="H6" s="145"/>
    </row>
    <row r="7" spans="1:8" x14ac:dyDescent="0.25">
      <c r="A7" s="284"/>
      <c r="B7" s="284"/>
      <c r="E7" s="94" t="s">
        <v>11</v>
      </c>
    </row>
    <row r="8" spans="1:8" x14ac:dyDescent="0.25">
      <c r="A8" s="542" t="s">
        <v>236</v>
      </c>
      <c r="B8" s="544" t="s">
        <v>41</v>
      </c>
      <c r="C8" s="489" t="s">
        <v>449</v>
      </c>
      <c r="D8" s="490"/>
      <c r="E8" s="491"/>
    </row>
    <row r="9" spans="1:8" x14ac:dyDescent="0.25">
      <c r="A9" s="542"/>
      <c r="B9" s="544"/>
      <c r="C9" s="489" t="s">
        <v>342</v>
      </c>
      <c r="D9" s="490"/>
      <c r="E9" s="491"/>
    </row>
    <row r="10" spans="1:8" ht="27.6" x14ac:dyDescent="0.25">
      <c r="A10" s="543"/>
      <c r="B10" s="545"/>
      <c r="C10" s="287" t="s">
        <v>478</v>
      </c>
      <c r="D10" s="287" t="s">
        <v>479</v>
      </c>
      <c r="E10" s="287" t="s">
        <v>483</v>
      </c>
    </row>
    <row r="11" spans="1:8" x14ac:dyDescent="0.25">
      <c r="A11" s="21">
        <v>1</v>
      </c>
      <c r="B11" s="148" t="s">
        <v>212</v>
      </c>
      <c r="C11" s="95"/>
      <c r="D11" s="153"/>
      <c r="E11" s="153"/>
    </row>
    <row r="12" spans="1:8" x14ac:dyDescent="0.25">
      <c r="A12" s="21">
        <v>2</v>
      </c>
      <c r="B12" s="148" t="s">
        <v>213</v>
      </c>
      <c r="C12" s="95"/>
      <c r="D12" s="153"/>
      <c r="E12" s="153"/>
    </row>
    <row r="13" spans="1:8" x14ac:dyDescent="0.25">
      <c r="A13" s="21">
        <v>3</v>
      </c>
      <c r="B13" s="148" t="s">
        <v>214</v>
      </c>
      <c r="C13" s="95"/>
      <c r="D13" s="153"/>
      <c r="E13" s="153"/>
    </row>
    <row r="14" spans="1:8" x14ac:dyDescent="0.25">
      <c r="A14" s="21">
        <v>4</v>
      </c>
      <c r="B14" s="148" t="s">
        <v>215</v>
      </c>
      <c r="C14" s="95"/>
      <c r="D14" s="153"/>
      <c r="E14" s="153"/>
    </row>
    <row r="15" spans="1:8" x14ac:dyDescent="0.25">
      <c r="A15" s="21">
        <v>5</v>
      </c>
      <c r="B15" s="148" t="s">
        <v>216</v>
      </c>
      <c r="C15" s="95"/>
      <c r="D15" s="153"/>
      <c r="E15" s="153"/>
    </row>
    <row r="16" spans="1:8" x14ac:dyDescent="0.25">
      <c r="A16" s="21">
        <v>6</v>
      </c>
      <c r="B16" s="148" t="s">
        <v>217</v>
      </c>
      <c r="C16" s="95"/>
      <c r="D16" s="153"/>
      <c r="E16" s="153"/>
    </row>
    <row r="17" spans="1:5" x14ac:dyDescent="0.25">
      <c r="A17" s="21">
        <v>7</v>
      </c>
      <c r="B17" s="148" t="s">
        <v>218</v>
      </c>
      <c r="C17" s="95"/>
      <c r="D17" s="153"/>
      <c r="E17" s="153"/>
    </row>
    <row r="18" spans="1:5" x14ac:dyDescent="0.25">
      <c r="A18" s="21">
        <v>8</v>
      </c>
      <c r="B18" s="148" t="s">
        <v>219</v>
      </c>
      <c r="C18" s="151"/>
      <c r="D18" s="153"/>
      <c r="E18" s="153"/>
    </row>
    <row r="19" spans="1:5" x14ac:dyDescent="0.25">
      <c r="A19" s="21">
        <f>A18+1</f>
        <v>9</v>
      </c>
      <c r="B19" s="19" t="s">
        <v>513</v>
      </c>
      <c r="C19" s="95"/>
      <c r="D19" s="153"/>
      <c r="E19" s="153"/>
    </row>
    <row r="20" spans="1:5" x14ac:dyDescent="0.25">
      <c r="A20" s="21">
        <f t="shared" ref="A20:A23" si="0">A19+1</f>
        <v>10</v>
      </c>
      <c r="B20" s="150" t="s">
        <v>220</v>
      </c>
      <c r="C20" s="95"/>
      <c r="D20" s="153"/>
      <c r="E20" s="153"/>
    </row>
    <row r="21" spans="1:5" x14ac:dyDescent="0.25">
      <c r="A21" s="21"/>
      <c r="B21" s="150"/>
      <c r="C21" s="95"/>
      <c r="D21" s="153"/>
      <c r="E21" s="153"/>
    </row>
    <row r="22" spans="1:5" x14ac:dyDescent="0.25">
      <c r="A22" s="21">
        <f>A20+1</f>
        <v>11</v>
      </c>
      <c r="B22" s="74" t="s">
        <v>221</v>
      </c>
      <c r="C22" s="95"/>
      <c r="D22" s="95"/>
      <c r="E22" s="95"/>
    </row>
    <row r="23" spans="1:5" x14ac:dyDescent="0.25">
      <c r="A23" s="21">
        <f t="shared" si="0"/>
        <v>12</v>
      </c>
      <c r="B23" s="74" t="s">
        <v>222</v>
      </c>
      <c r="C23" s="95"/>
      <c r="D23" s="95"/>
      <c r="E23" s="95"/>
    </row>
    <row r="25" spans="1:5" x14ac:dyDescent="0.25">
      <c r="A25" s="117" t="s">
        <v>447</v>
      </c>
      <c r="B25" s="118" t="s">
        <v>286</v>
      </c>
    </row>
  </sheetData>
  <customSheetViews>
    <customSheetView guid="{6FC0BDD8-8325-49FE-B30A-C17FE70E7A70}" scale="85" showPageBreaks="1" showGridLines="0" fitToPage="1" printArea="1" view="pageBreakPreview">
      <pageMargins left="0.75" right="0.75" top="1" bottom="1" header="0.5" footer="0.5"/>
      <pageSetup paperSize="9" fitToHeight="0" orientation="landscape" r:id="rId1"/>
      <headerFooter alignWithMargins="0"/>
    </customSheetView>
  </customSheetViews>
  <mergeCells count="8">
    <mergeCell ref="C9:E9"/>
    <mergeCell ref="A8:A10"/>
    <mergeCell ref="B8:B10"/>
    <mergeCell ref="A2:C2"/>
    <mergeCell ref="A3:C3"/>
    <mergeCell ref="A4:C4"/>
    <mergeCell ref="A5:C5"/>
    <mergeCell ref="C8:E8"/>
  </mergeCells>
  <printOptions horizontalCentered="1"/>
  <pageMargins left="0.23622047244094499" right="0.196850393700787" top="0.43307086614173201" bottom="0.62992125984252001" header="0.511811023622047" footer="0.511811023622047"/>
  <pageSetup paperSize="9" orientation="landscape" r:id="rId2"/>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O19"/>
  <sheetViews>
    <sheetView showGridLines="0" view="pageBreakPreview" zoomScale="85" zoomScaleSheetLayoutView="85" workbookViewId="0">
      <selection activeCell="B23" sqref="B23"/>
    </sheetView>
  </sheetViews>
  <sheetFormatPr defaultColWidth="9.109375" defaultRowHeight="13.8" x14ac:dyDescent="0.25"/>
  <cols>
    <col min="1" max="1" width="6.33203125" style="93" customWidth="1"/>
    <col min="2" max="2" width="46.77734375" style="93" customWidth="1"/>
    <col min="3" max="4" width="12.6640625" style="93" bestFit="1" customWidth="1"/>
    <col min="5" max="5" width="13.5546875" style="93" bestFit="1" customWidth="1"/>
    <col min="6" max="6" width="12.6640625" style="93" bestFit="1" customWidth="1"/>
    <col min="7" max="7" width="17.77734375" style="93" bestFit="1" customWidth="1"/>
    <col min="8" max="8" width="16.6640625" style="93" bestFit="1" customWidth="1"/>
    <col min="9" max="9" width="18.21875" style="93" bestFit="1" customWidth="1"/>
    <col min="10" max="15" width="11.5546875" style="93" bestFit="1" customWidth="1"/>
    <col min="16" max="16384" width="9.109375" style="93"/>
  </cols>
  <sheetData>
    <row r="1" spans="1:15" x14ac:dyDescent="0.25">
      <c r="A1" s="100"/>
    </row>
    <row r="2" spans="1:15" x14ac:dyDescent="0.25">
      <c r="A2" s="474" t="s">
        <v>22</v>
      </c>
      <c r="B2" s="474"/>
      <c r="C2" s="474"/>
      <c r="D2" s="474"/>
      <c r="E2" s="474"/>
      <c r="F2" s="474"/>
      <c r="G2" s="474"/>
      <c r="H2" s="474"/>
      <c r="I2" s="474"/>
      <c r="J2" s="474"/>
      <c r="K2" s="474"/>
      <c r="L2" s="474"/>
      <c r="M2" s="474"/>
      <c r="N2" s="474"/>
      <c r="O2" s="474"/>
    </row>
    <row r="3" spans="1:15" x14ac:dyDescent="0.25">
      <c r="A3" s="482" t="s">
        <v>480</v>
      </c>
      <c r="B3" s="482"/>
      <c r="C3" s="482"/>
      <c r="D3" s="482"/>
      <c r="E3" s="482"/>
      <c r="F3" s="482"/>
      <c r="G3" s="482"/>
      <c r="H3" s="482"/>
      <c r="I3" s="482"/>
      <c r="J3" s="482"/>
      <c r="K3" s="482"/>
      <c r="L3" s="482"/>
      <c r="M3" s="482"/>
      <c r="N3" s="482"/>
      <c r="O3" s="482"/>
    </row>
    <row r="4" spans="1:15" x14ac:dyDescent="0.25">
      <c r="A4" s="482" t="s">
        <v>505</v>
      </c>
      <c r="B4" s="482"/>
      <c r="C4" s="482"/>
      <c r="D4" s="482"/>
      <c r="E4" s="482"/>
      <c r="F4" s="482"/>
      <c r="G4" s="482"/>
      <c r="H4" s="482"/>
      <c r="I4" s="482"/>
      <c r="J4" s="482"/>
      <c r="K4" s="482"/>
      <c r="L4" s="482"/>
      <c r="M4" s="482"/>
      <c r="N4" s="482"/>
      <c r="O4" s="482"/>
    </row>
    <row r="5" spans="1:15" x14ac:dyDescent="0.25">
      <c r="A5" s="474" t="s">
        <v>89</v>
      </c>
      <c r="B5" s="474"/>
      <c r="C5" s="474"/>
      <c r="D5" s="474"/>
      <c r="E5" s="474"/>
      <c r="F5" s="474"/>
      <c r="G5" s="474"/>
      <c r="H5" s="474"/>
      <c r="I5" s="474"/>
      <c r="J5" s="474"/>
      <c r="K5" s="474"/>
      <c r="L5" s="474"/>
      <c r="M5" s="474"/>
      <c r="N5" s="474"/>
      <c r="O5" s="474"/>
    </row>
    <row r="6" spans="1:15" x14ac:dyDescent="0.25">
      <c r="A6" s="140"/>
      <c r="B6" s="112"/>
      <c r="C6" s="112"/>
      <c r="D6" s="112"/>
      <c r="E6" s="112"/>
      <c r="F6" s="112"/>
      <c r="G6" s="112"/>
      <c r="H6" s="112"/>
      <c r="I6" s="112"/>
    </row>
    <row r="7" spans="1:15" x14ac:dyDescent="0.25">
      <c r="O7" s="94" t="s">
        <v>11</v>
      </c>
    </row>
    <row r="8" spans="1:15" s="261" customFormat="1" x14ac:dyDescent="0.25">
      <c r="A8" s="483" t="s">
        <v>236</v>
      </c>
      <c r="B8" s="538" t="s">
        <v>41</v>
      </c>
      <c r="C8" s="548" t="s">
        <v>988</v>
      </c>
      <c r="D8" s="549"/>
      <c r="E8" s="550"/>
      <c r="F8" s="548" t="s">
        <v>581</v>
      </c>
      <c r="G8" s="549"/>
      <c r="H8" s="549"/>
      <c r="I8" s="550"/>
      <c r="J8" s="489" t="s">
        <v>327</v>
      </c>
      <c r="K8" s="490"/>
      <c r="L8" s="490"/>
      <c r="M8" s="490"/>
      <c r="N8" s="491"/>
      <c r="O8" s="495" t="s">
        <v>29</v>
      </c>
    </row>
    <row r="9" spans="1:15" s="261" customFormat="1" ht="27.6" x14ac:dyDescent="0.25">
      <c r="A9" s="484"/>
      <c r="B9" s="538"/>
      <c r="C9" s="262" t="s">
        <v>307</v>
      </c>
      <c r="D9" s="258" t="s">
        <v>79</v>
      </c>
      <c r="E9" s="258" t="s">
        <v>515</v>
      </c>
      <c r="F9" s="262" t="s">
        <v>307</v>
      </c>
      <c r="G9" s="258" t="s">
        <v>606</v>
      </c>
      <c r="H9" s="258" t="s">
        <v>607</v>
      </c>
      <c r="I9" s="258" t="s">
        <v>515</v>
      </c>
      <c r="J9" s="250" t="s">
        <v>582</v>
      </c>
      <c r="K9" s="250" t="s">
        <v>583</v>
      </c>
      <c r="L9" s="250" t="s">
        <v>584</v>
      </c>
      <c r="M9" s="250" t="s">
        <v>585</v>
      </c>
      <c r="N9" s="250" t="s">
        <v>993</v>
      </c>
      <c r="O9" s="495"/>
    </row>
    <row r="10" spans="1:15" s="261" customFormat="1" x14ac:dyDescent="0.25">
      <c r="A10" s="547"/>
      <c r="B10" s="510"/>
      <c r="C10" s="258" t="s">
        <v>80</v>
      </c>
      <c r="D10" s="258" t="s">
        <v>81</v>
      </c>
      <c r="E10" s="258" t="s">
        <v>281</v>
      </c>
      <c r="F10" s="258" t="s">
        <v>80</v>
      </c>
      <c r="G10" s="258" t="s">
        <v>81</v>
      </c>
      <c r="H10" s="258" t="s">
        <v>82</v>
      </c>
      <c r="I10" s="258" t="s">
        <v>608</v>
      </c>
      <c r="J10" s="250" t="s">
        <v>23</v>
      </c>
      <c r="K10" s="250" t="s">
        <v>23</v>
      </c>
      <c r="L10" s="250" t="s">
        <v>23</v>
      </c>
      <c r="M10" s="250" t="s">
        <v>23</v>
      </c>
      <c r="N10" s="250" t="s">
        <v>23</v>
      </c>
      <c r="O10" s="496"/>
    </row>
    <row r="11" spans="1:15" x14ac:dyDescent="0.25">
      <c r="A11" s="86">
        <v>1</v>
      </c>
      <c r="B11" s="41" t="s">
        <v>24</v>
      </c>
      <c r="C11" s="41"/>
      <c r="D11" s="41"/>
      <c r="E11" s="41"/>
      <c r="F11" s="41"/>
      <c r="G11" s="41"/>
      <c r="H11" s="41"/>
      <c r="I11" s="41"/>
      <c r="J11" s="247"/>
      <c r="K11" s="247"/>
      <c r="L11" s="247"/>
      <c r="M11" s="247"/>
      <c r="N11" s="247"/>
      <c r="O11" s="247"/>
    </row>
    <row r="12" spans="1:15" x14ac:dyDescent="0.25">
      <c r="A12" s="86"/>
      <c r="B12" s="41"/>
      <c r="C12" s="41"/>
      <c r="D12" s="41"/>
      <c r="E12" s="41"/>
      <c r="F12" s="41"/>
      <c r="G12" s="41"/>
      <c r="H12" s="41"/>
      <c r="I12" s="41"/>
      <c r="J12" s="247"/>
      <c r="K12" s="247"/>
      <c r="L12" s="247"/>
      <c r="M12" s="247"/>
      <c r="N12" s="247"/>
      <c r="O12" s="247"/>
    </row>
    <row r="13" spans="1:15" x14ac:dyDescent="0.25">
      <c r="A13" s="86">
        <f>A11+1</f>
        <v>2</v>
      </c>
      <c r="B13" s="4" t="s">
        <v>605</v>
      </c>
      <c r="C13" s="40"/>
      <c r="D13" s="40"/>
      <c r="E13" s="40"/>
      <c r="F13" s="40"/>
      <c r="G13" s="40"/>
      <c r="H13" s="40"/>
      <c r="I13" s="40"/>
      <c r="J13" s="142"/>
      <c r="K13" s="142"/>
      <c r="L13" s="142"/>
      <c r="M13" s="142"/>
      <c r="N13" s="142"/>
      <c r="O13" s="142"/>
    </row>
    <row r="14" spans="1:15" x14ac:dyDescent="0.25">
      <c r="A14" s="86">
        <f>A13+1</f>
        <v>3</v>
      </c>
      <c r="B14" s="4" t="s">
        <v>784</v>
      </c>
      <c r="C14" s="40"/>
      <c r="D14" s="40"/>
      <c r="E14" s="40"/>
      <c r="F14" s="40"/>
      <c r="G14" s="40"/>
      <c r="H14" s="40"/>
      <c r="I14" s="40"/>
      <c r="J14" s="142"/>
      <c r="K14" s="142"/>
      <c r="L14" s="142"/>
      <c r="M14" s="142"/>
      <c r="N14" s="142"/>
      <c r="O14" s="142"/>
    </row>
    <row r="15" spans="1:15" x14ac:dyDescent="0.25">
      <c r="A15" s="86">
        <v>4</v>
      </c>
      <c r="B15" s="4" t="s">
        <v>785</v>
      </c>
      <c r="C15" s="40"/>
      <c r="D15" s="40"/>
      <c r="E15" s="40"/>
      <c r="F15" s="40"/>
      <c r="G15" s="40"/>
      <c r="H15" s="40"/>
      <c r="I15" s="40"/>
      <c r="J15" s="142"/>
      <c r="K15" s="142"/>
      <c r="L15" s="142"/>
      <c r="M15" s="142"/>
      <c r="N15" s="142"/>
      <c r="O15" s="142"/>
    </row>
    <row r="16" spans="1:15" s="137" customFormat="1" x14ac:dyDescent="0.25">
      <c r="A16" s="86">
        <v>5</v>
      </c>
      <c r="B16" s="4" t="s">
        <v>786</v>
      </c>
      <c r="C16" s="40"/>
      <c r="D16" s="40"/>
      <c r="E16" s="40"/>
      <c r="F16" s="40"/>
      <c r="G16" s="40"/>
      <c r="H16" s="40"/>
      <c r="I16" s="40"/>
      <c r="J16" s="142"/>
      <c r="K16" s="142"/>
      <c r="L16" s="142"/>
      <c r="M16" s="142"/>
      <c r="N16" s="142"/>
      <c r="O16" s="142"/>
    </row>
    <row r="17" spans="1:10" s="113" customFormat="1" x14ac:dyDescent="0.25">
      <c r="A17" s="86">
        <v>6</v>
      </c>
      <c r="B17" s="4" t="s">
        <v>787</v>
      </c>
      <c r="C17" s="143"/>
      <c r="D17" s="143"/>
      <c r="E17" s="143"/>
      <c r="F17" s="143"/>
      <c r="G17" s="143"/>
      <c r="H17" s="143"/>
      <c r="I17" s="143"/>
      <c r="J17" s="144"/>
    </row>
    <row r="18" spans="1:10" s="37" customFormat="1" x14ac:dyDescent="0.25">
      <c r="A18" s="91" t="s">
        <v>707</v>
      </c>
      <c r="B18" s="37" t="s">
        <v>301</v>
      </c>
      <c r="J18" s="93"/>
    </row>
    <row r="19" spans="1:10" s="37" customFormat="1" x14ac:dyDescent="0.25">
      <c r="A19" s="91"/>
      <c r="B19" s="118" t="s">
        <v>286</v>
      </c>
      <c r="C19" s="118"/>
      <c r="D19" s="118"/>
      <c r="E19" s="118"/>
      <c r="F19" s="118"/>
      <c r="G19" s="118"/>
      <c r="H19" s="118"/>
      <c r="I19" s="118"/>
      <c r="J19" s="93"/>
    </row>
  </sheetData>
  <customSheetViews>
    <customSheetView guid="{6FC0BDD8-8325-49FE-B30A-C17FE70E7A70}" scale="85" showPageBreaks="1" showGridLines="0" fitToPage="1" printArea="1" view="pageBreakPreview">
      <selection activeCell="A4" sqref="A4:H4"/>
      <pageMargins left="0.26" right="0.23622047244094491" top="0.98425196850393704" bottom="0.98425196850393704" header="0.23622047244094491" footer="0.23622047244094491"/>
      <pageSetup paperSize="9" fitToHeight="0" orientation="landscape" r:id="rId1"/>
      <headerFooter alignWithMargins="0"/>
    </customSheetView>
  </customSheetViews>
  <mergeCells count="10">
    <mergeCell ref="A4:O4"/>
    <mergeCell ref="A3:O3"/>
    <mergeCell ref="A2:O2"/>
    <mergeCell ref="O8:O10"/>
    <mergeCell ref="A8:A10"/>
    <mergeCell ref="B8:B10"/>
    <mergeCell ref="J8:N8"/>
    <mergeCell ref="A5:O5"/>
    <mergeCell ref="C8:E8"/>
    <mergeCell ref="F8:I8"/>
  </mergeCells>
  <printOptions horizontalCentered="1"/>
  <pageMargins left="0.23622047244094499" right="0.196850393700787" top="0.43307086614173201" bottom="0.62992125984252001" header="0.511811023622047" footer="0.511811023622047"/>
  <pageSetup paperSize="9" scale="64"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L30"/>
  <sheetViews>
    <sheetView showGridLines="0" view="pageBreakPreview" zoomScale="85" zoomScaleNormal="80" zoomScaleSheetLayoutView="85" workbookViewId="0">
      <selection activeCell="C16" sqref="C16"/>
    </sheetView>
  </sheetViews>
  <sheetFormatPr defaultColWidth="9.109375" defaultRowHeight="13.8" x14ac:dyDescent="0.25"/>
  <cols>
    <col min="1" max="1" width="6.109375" style="22" customWidth="1"/>
    <col min="2" max="2" width="35.77734375" style="91" bestFit="1" customWidth="1"/>
    <col min="3" max="3" width="17.109375" style="91" bestFit="1" customWidth="1"/>
    <col min="4" max="4" width="15.5546875" style="91" customWidth="1"/>
    <col min="5" max="6" width="15.6640625" style="91" customWidth="1"/>
    <col min="7" max="7" width="16.33203125" style="91" customWidth="1"/>
    <col min="8" max="12" width="15.6640625" style="91" customWidth="1"/>
    <col min="13" max="16384" width="9.109375" style="91"/>
  </cols>
  <sheetData>
    <row r="2" spans="1:12" x14ac:dyDescent="0.25">
      <c r="A2" s="474" t="s">
        <v>22</v>
      </c>
      <c r="B2" s="475"/>
      <c r="C2" s="475"/>
      <c r="D2" s="475"/>
      <c r="E2" s="475"/>
      <c r="F2" s="475"/>
      <c r="G2" s="475"/>
      <c r="H2" s="475"/>
      <c r="I2" s="475"/>
      <c r="J2" s="475"/>
      <c r="K2" s="475"/>
      <c r="L2" s="475"/>
    </row>
    <row r="3" spans="1:12" s="93" customFormat="1" x14ac:dyDescent="0.25">
      <c r="A3" s="482" t="s">
        <v>480</v>
      </c>
      <c r="B3" s="475"/>
      <c r="C3" s="475"/>
      <c r="D3" s="475"/>
      <c r="E3" s="475"/>
      <c r="F3" s="475"/>
      <c r="G3" s="475"/>
      <c r="H3" s="475"/>
      <c r="I3" s="475"/>
      <c r="J3" s="475"/>
      <c r="K3" s="475"/>
      <c r="L3" s="475"/>
    </row>
    <row r="4" spans="1:12" s="93" customFormat="1" x14ac:dyDescent="0.25">
      <c r="A4" s="482" t="s">
        <v>580</v>
      </c>
      <c r="B4" s="475"/>
      <c r="C4" s="475"/>
      <c r="D4" s="475"/>
      <c r="E4" s="475"/>
      <c r="F4" s="475"/>
      <c r="G4" s="475"/>
      <c r="H4" s="475"/>
      <c r="I4" s="475"/>
      <c r="J4" s="475"/>
      <c r="K4" s="475"/>
      <c r="L4" s="475"/>
    </row>
    <row r="5" spans="1:12" x14ac:dyDescent="0.25">
      <c r="L5" s="375" t="s">
        <v>992</v>
      </c>
    </row>
    <row r="6" spans="1:12" ht="12.75" customHeight="1" x14ac:dyDescent="0.25">
      <c r="A6" s="483" t="s">
        <v>236</v>
      </c>
      <c r="B6" s="486" t="s">
        <v>41</v>
      </c>
      <c r="C6" s="486" t="s">
        <v>7</v>
      </c>
      <c r="D6" s="489" t="s">
        <v>999</v>
      </c>
      <c r="E6" s="490"/>
      <c r="F6" s="491"/>
      <c r="G6" s="489" t="s">
        <v>327</v>
      </c>
      <c r="H6" s="490"/>
      <c r="I6" s="490"/>
      <c r="J6" s="490"/>
      <c r="K6" s="491"/>
      <c r="L6" s="483" t="s">
        <v>29</v>
      </c>
    </row>
    <row r="7" spans="1:12" ht="27.6" x14ac:dyDescent="0.25">
      <c r="A7" s="484"/>
      <c r="B7" s="487"/>
      <c r="C7" s="487"/>
      <c r="D7" s="250" t="s">
        <v>307</v>
      </c>
      <c r="E7" s="250" t="s">
        <v>306</v>
      </c>
      <c r="F7" s="250" t="s">
        <v>515</v>
      </c>
      <c r="G7" s="250" t="s">
        <v>582</v>
      </c>
      <c r="H7" s="250" t="s">
        <v>583</v>
      </c>
      <c r="I7" s="250" t="s">
        <v>584</v>
      </c>
      <c r="J7" s="250" t="s">
        <v>585</v>
      </c>
      <c r="K7" s="250" t="s">
        <v>993</v>
      </c>
      <c r="L7" s="484"/>
    </row>
    <row r="8" spans="1:12" x14ac:dyDescent="0.25">
      <c r="A8" s="485"/>
      <c r="B8" s="488"/>
      <c r="C8" s="488"/>
      <c r="D8" s="250" t="s">
        <v>80</v>
      </c>
      <c r="E8" s="250" t="s">
        <v>81</v>
      </c>
      <c r="F8" s="250" t="s">
        <v>326</v>
      </c>
      <c r="G8" s="250" t="s">
        <v>23</v>
      </c>
      <c r="H8" s="250" t="s">
        <v>23</v>
      </c>
      <c r="I8" s="250" t="s">
        <v>23</v>
      </c>
      <c r="J8" s="250" t="s">
        <v>23</v>
      </c>
      <c r="K8" s="250" t="s">
        <v>23</v>
      </c>
      <c r="L8" s="485"/>
    </row>
    <row r="9" spans="1:12" x14ac:dyDescent="0.25">
      <c r="A9" s="21"/>
      <c r="B9" s="95"/>
      <c r="C9" s="242"/>
      <c r="D9" s="95"/>
      <c r="E9" s="95"/>
      <c r="F9" s="95"/>
      <c r="G9" s="95"/>
      <c r="H9" s="95"/>
      <c r="I9" s="95"/>
      <c r="J9" s="95"/>
      <c r="K9" s="95"/>
      <c r="L9" s="95"/>
    </row>
    <row r="10" spans="1:12" x14ac:dyDescent="0.25">
      <c r="A10" s="21">
        <v>1</v>
      </c>
      <c r="B10" s="153" t="s">
        <v>83</v>
      </c>
      <c r="C10" s="243"/>
      <c r="D10" s="95"/>
      <c r="E10" s="95"/>
      <c r="F10" s="95"/>
      <c r="G10" s="95"/>
      <c r="H10" s="95"/>
      <c r="I10" s="95"/>
      <c r="J10" s="95"/>
      <c r="K10" s="95"/>
      <c r="L10" s="95"/>
    </row>
    <row r="11" spans="1:12" x14ac:dyDescent="0.25">
      <c r="A11" s="21">
        <v>2</v>
      </c>
      <c r="B11" s="153" t="s">
        <v>84</v>
      </c>
      <c r="C11" s="243" t="s">
        <v>46</v>
      </c>
      <c r="D11" s="183"/>
      <c r="E11" s="183"/>
      <c r="F11" s="183"/>
      <c r="G11" s="95"/>
      <c r="H11" s="95"/>
      <c r="I11" s="95"/>
      <c r="J11" s="95"/>
      <c r="K11" s="95"/>
      <c r="L11" s="95"/>
    </row>
    <row r="12" spans="1:12" x14ac:dyDescent="0.25">
      <c r="A12" s="21">
        <v>2.1</v>
      </c>
      <c r="B12" s="153" t="s">
        <v>495</v>
      </c>
      <c r="C12" s="196" t="s">
        <v>485</v>
      </c>
      <c r="D12" s="183"/>
      <c r="E12" s="183"/>
      <c r="F12" s="183"/>
      <c r="G12" s="95"/>
      <c r="H12" s="95"/>
      <c r="I12" s="95"/>
      <c r="J12" s="95"/>
      <c r="K12" s="95"/>
      <c r="L12" s="95"/>
    </row>
    <row r="13" spans="1:12" x14ac:dyDescent="0.25">
      <c r="A13" s="21">
        <v>3</v>
      </c>
      <c r="B13" s="97" t="s">
        <v>234</v>
      </c>
      <c r="C13" s="243" t="s">
        <v>75</v>
      </c>
      <c r="D13" s="95"/>
      <c r="E13" s="95"/>
      <c r="F13" s="95"/>
      <c r="G13" s="95"/>
      <c r="H13" s="95"/>
      <c r="I13" s="95"/>
      <c r="J13" s="95"/>
      <c r="K13" s="95"/>
      <c r="L13" s="95"/>
    </row>
    <row r="14" spans="1:12" ht="27.6" x14ac:dyDescent="0.25">
      <c r="A14" s="21">
        <v>4</v>
      </c>
      <c r="B14" s="97" t="s">
        <v>496</v>
      </c>
      <c r="C14" s="243" t="s">
        <v>76</v>
      </c>
      <c r="D14" s="95"/>
      <c r="E14" s="95"/>
      <c r="F14" s="95"/>
      <c r="G14" s="95"/>
      <c r="H14" s="95"/>
      <c r="I14" s="95"/>
      <c r="J14" s="95"/>
      <c r="K14" s="95"/>
      <c r="L14" s="95"/>
    </row>
    <row r="15" spans="1:12" x14ac:dyDescent="0.25">
      <c r="A15" s="21">
        <v>5</v>
      </c>
      <c r="B15" s="97" t="s">
        <v>85</v>
      </c>
      <c r="C15" s="243" t="s">
        <v>65</v>
      </c>
      <c r="D15" s="95"/>
      <c r="E15" s="95"/>
      <c r="F15" s="95"/>
      <c r="G15" s="95"/>
      <c r="H15" s="95"/>
      <c r="I15" s="95"/>
      <c r="J15" s="95"/>
      <c r="K15" s="95"/>
      <c r="L15" s="95"/>
    </row>
    <row r="16" spans="1:12" ht="27.6" x14ac:dyDescent="0.25">
      <c r="A16" s="21">
        <v>6</v>
      </c>
      <c r="B16" s="17" t="s">
        <v>328</v>
      </c>
      <c r="C16" s="243" t="s">
        <v>1214</v>
      </c>
      <c r="D16" s="95"/>
      <c r="E16" s="95"/>
      <c r="F16" s="95"/>
      <c r="G16" s="95"/>
      <c r="H16" s="95"/>
      <c r="I16" s="95"/>
      <c r="J16" s="95"/>
      <c r="K16" s="95"/>
      <c r="L16" s="95"/>
    </row>
    <row r="17" spans="1:12" x14ac:dyDescent="0.25">
      <c r="A17" s="21">
        <v>7</v>
      </c>
      <c r="B17" s="91" t="s">
        <v>325</v>
      </c>
      <c r="C17" s="243"/>
      <c r="D17" s="95"/>
      <c r="E17" s="95"/>
      <c r="F17" s="95"/>
      <c r="G17" s="95"/>
      <c r="H17" s="95"/>
      <c r="I17" s="95"/>
      <c r="J17" s="95"/>
      <c r="K17" s="95"/>
      <c r="L17" s="95"/>
    </row>
    <row r="18" spans="1:12" x14ac:dyDescent="0.25">
      <c r="A18" s="157">
        <v>8</v>
      </c>
      <c r="B18" s="244" t="s">
        <v>86</v>
      </c>
      <c r="C18" s="245"/>
      <c r="D18" s="151"/>
      <c r="E18" s="151"/>
      <c r="F18" s="151"/>
      <c r="G18" s="95"/>
      <c r="H18" s="95"/>
      <c r="I18" s="95"/>
      <c r="J18" s="95"/>
      <c r="K18" s="95"/>
      <c r="L18" s="95"/>
    </row>
    <row r="19" spans="1:12" x14ac:dyDescent="0.25">
      <c r="A19" s="21">
        <v>9</v>
      </c>
      <c r="B19" s="153" t="s">
        <v>514</v>
      </c>
      <c r="C19" s="243" t="s">
        <v>716</v>
      </c>
      <c r="D19" s="95"/>
      <c r="E19" s="95"/>
      <c r="F19" s="95"/>
      <c r="G19" s="95"/>
      <c r="H19" s="95"/>
      <c r="I19" s="95"/>
      <c r="J19" s="95"/>
      <c r="K19" s="95"/>
      <c r="L19" s="95"/>
    </row>
    <row r="20" spans="1:12" x14ac:dyDescent="0.25">
      <c r="A20" s="21">
        <v>10</v>
      </c>
      <c r="B20" s="88" t="s">
        <v>718</v>
      </c>
      <c r="C20" s="243" t="s">
        <v>717</v>
      </c>
      <c r="D20" s="95"/>
      <c r="E20" s="95"/>
      <c r="F20" s="95"/>
      <c r="G20" s="95"/>
      <c r="H20" s="95"/>
      <c r="I20" s="95"/>
      <c r="J20" s="95"/>
      <c r="K20" s="95"/>
      <c r="L20" s="95"/>
    </row>
    <row r="21" spans="1:12" x14ac:dyDescent="0.25">
      <c r="A21" s="21">
        <v>11</v>
      </c>
      <c r="B21" s="88" t="s">
        <v>530</v>
      </c>
      <c r="C21" s="243"/>
      <c r="D21" s="95"/>
      <c r="E21" s="95"/>
      <c r="F21" s="95"/>
      <c r="G21" s="479" t="s">
        <v>445</v>
      </c>
      <c r="H21" s="480"/>
      <c r="I21" s="480"/>
      <c r="J21" s="480"/>
      <c r="K21" s="480"/>
      <c r="L21" s="481"/>
    </row>
    <row r="22" spans="1:12" x14ac:dyDescent="0.25">
      <c r="A22" s="21">
        <v>12</v>
      </c>
      <c r="B22" s="95" t="s">
        <v>87</v>
      </c>
      <c r="C22" s="243" t="s">
        <v>77</v>
      </c>
      <c r="D22" s="95"/>
      <c r="E22" s="95"/>
      <c r="F22" s="95"/>
      <c r="G22" s="95"/>
      <c r="H22" s="95"/>
      <c r="I22" s="95"/>
      <c r="J22" s="95"/>
      <c r="K22" s="95"/>
      <c r="L22" s="95"/>
    </row>
    <row r="23" spans="1:12" x14ac:dyDescent="0.25">
      <c r="A23" s="21">
        <v>13</v>
      </c>
      <c r="B23" s="151" t="s">
        <v>88</v>
      </c>
      <c r="C23" s="96"/>
      <c r="D23" s="95"/>
      <c r="E23" s="95"/>
      <c r="F23" s="95"/>
      <c r="G23" s="95"/>
      <c r="H23" s="95"/>
      <c r="I23" s="95"/>
      <c r="J23" s="95"/>
      <c r="K23" s="95"/>
      <c r="L23" s="95"/>
    </row>
    <row r="24" spans="1:12" s="339" customFormat="1" x14ac:dyDescent="0.25">
      <c r="A24" s="340"/>
      <c r="B24" s="140"/>
      <c r="C24" s="374"/>
      <c r="D24" s="158"/>
      <c r="E24" s="158"/>
      <c r="F24" s="158"/>
      <c r="G24" s="158"/>
      <c r="H24" s="158"/>
      <c r="I24" s="158"/>
      <c r="J24" s="158"/>
      <c r="K24" s="158"/>
      <c r="L24" s="158"/>
    </row>
    <row r="25" spans="1:12" s="339" customFormat="1" x14ac:dyDescent="0.25">
      <c r="A25" s="21">
        <v>14</v>
      </c>
      <c r="B25" s="151" t="s">
        <v>989</v>
      </c>
      <c r="C25" s="96"/>
      <c r="D25" s="95"/>
      <c r="E25" s="95"/>
      <c r="F25" s="95"/>
      <c r="G25" s="95"/>
      <c r="H25" s="95"/>
      <c r="I25" s="95"/>
      <c r="J25" s="95"/>
      <c r="K25" s="95"/>
      <c r="L25" s="95"/>
    </row>
    <row r="26" spans="1:12" s="339" customFormat="1" x14ac:dyDescent="0.25">
      <c r="A26" s="21">
        <v>15</v>
      </c>
      <c r="B26" s="151" t="s">
        <v>990</v>
      </c>
      <c r="C26" s="96"/>
      <c r="D26" s="95"/>
      <c r="E26" s="95"/>
      <c r="F26" s="95"/>
      <c r="G26" s="95"/>
      <c r="H26" s="95"/>
      <c r="I26" s="95"/>
      <c r="J26" s="95"/>
      <c r="K26" s="95"/>
      <c r="L26" s="95"/>
    </row>
    <row r="27" spans="1:12" s="339" customFormat="1" x14ac:dyDescent="0.25">
      <c r="A27" s="21">
        <v>16</v>
      </c>
      <c r="B27" s="151" t="s">
        <v>991</v>
      </c>
      <c r="C27" s="96"/>
      <c r="D27" s="95"/>
      <c r="E27" s="95"/>
      <c r="F27" s="95"/>
      <c r="G27" s="95"/>
      <c r="H27" s="95"/>
      <c r="I27" s="95"/>
      <c r="J27" s="95"/>
      <c r="K27" s="95"/>
      <c r="L27" s="95"/>
    </row>
    <row r="29" spans="1:12" x14ac:dyDescent="0.25">
      <c r="B29" s="91" t="s">
        <v>715</v>
      </c>
    </row>
    <row r="30" spans="1:12" x14ac:dyDescent="0.25">
      <c r="B30" s="91" t="s">
        <v>1226</v>
      </c>
    </row>
  </sheetData>
  <customSheetViews>
    <customSheetView guid="{6FC0BDD8-8325-49FE-B30A-C17FE70E7A70}" scale="80" showPageBreaks="1" showGridLines="0" fitToPage="1" view="pageBreakPreview">
      <selection activeCell="E15" sqref="E15"/>
      <pageMargins left="0.23" right="0.23" top="0.92" bottom="1" header="0.5" footer="0.5"/>
      <pageSetup paperSize="9" scale="75" fitToHeight="0" orientation="landscape" r:id="rId1"/>
      <headerFooter alignWithMargins="0"/>
    </customSheetView>
  </customSheetViews>
  <mergeCells count="10">
    <mergeCell ref="G21:L21"/>
    <mergeCell ref="A2:L2"/>
    <mergeCell ref="A3:L3"/>
    <mergeCell ref="A4:L4"/>
    <mergeCell ref="A6:A8"/>
    <mergeCell ref="B6:B8"/>
    <mergeCell ref="C6:C8"/>
    <mergeCell ref="L6:L8"/>
    <mergeCell ref="D6:F6"/>
    <mergeCell ref="G6:K6"/>
  </mergeCells>
  <printOptions horizontalCentered="1"/>
  <pageMargins left="0.23622047244094499" right="0.196850393700787" top="0.43307086614173201" bottom="0.62992125984252001" header="0.511811023622047" footer="0.511811023622047"/>
  <pageSetup paperSize="9" scale="72" orientation="landscape" r:id="rId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W142"/>
  <sheetViews>
    <sheetView showGridLines="0" view="pageBreakPreview" topLeftCell="A104" zoomScale="74" zoomScaleNormal="80" zoomScaleSheetLayoutView="36" workbookViewId="0">
      <selection activeCell="C117" sqref="C117"/>
    </sheetView>
  </sheetViews>
  <sheetFormatPr defaultColWidth="9.109375" defaultRowHeight="13.8" x14ac:dyDescent="0.25"/>
  <cols>
    <col min="1" max="1" width="49.77734375" style="336" bestFit="1" customWidth="1"/>
    <col min="2" max="2" width="12.5546875" style="336" customWidth="1"/>
    <col min="3" max="3" width="13.88671875" style="336" customWidth="1"/>
    <col min="4" max="4" width="14.77734375" style="336" bestFit="1" customWidth="1"/>
    <col min="5" max="5" width="13.88671875" style="336" bestFit="1" customWidth="1"/>
    <col min="6" max="6" width="13.5546875" style="336" bestFit="1" customWidth="1"/>
    <col min="7" max="7" width="13.5546875" style="336" customWidth="1"/>
    <col min="8" max="8" width="15.109375" style="336" bestFit="1" customWidth="1"/>
    <col min="9" max="9" width="13.21875" style="336" bestFit="1" customWidth="1"/>
    <col min="10" max="10" width="14.77734375" style="336" customWidth="1"/>
    <col min="11" max="12" width="12.5546875" style="336" customWidth="1"/>
    <col min="13" max="13" width="17" style="336" customWidth="1"/>
    <col min="14" max="14" width="12.6640625" style="336" customWidth="1"/>
    <col min="15" max="15" width="14" style="336" customWidth="1"/>
    <col min="16" max="16" width="12.6640625" style="336" customWidth="1"/>
    <col min="17" max="18" width="18.77734375" style="336" customWidth="1"/>
    <col min="19" max="19" width="12.6640625" style="336" customWidth="1"/>
    <col min="20" max="20" width="15.33203125" style="336" customWidth="1"/>
    <col min="21" max="21" width="12.5546875" style="336" customWidth="1"/>
    <col min="22" max="22" width="13.44140625" style="336" customWidth="1"/>
    <col min="23" max="23" width="13.5546875" style="336" customWidth="1"/>
    <col min="24" max="16384" width="9.109375" style="336"/>
  </cols>
  <sheetData>
    <row r="1" spans="1:23" ht="15.75" customHeight="1" x14ac:dyDescent="0.25"/>
    <row r="2" spans="1:23" ht="15" customHeight="1" x14ac:dyDescent="0.25">
      <c r="A2" s="556" t="s">
        <v>22</v>
      </c>
      <c r="B2" s="556"/>
      <c r="C2" s="556"/>
      <c r="D2" s="556"/>
      <c r="E2" s="556"/>
      <c r="F2" s="556"/>
      <c r="G2" s="556"/>
      <c r="H2" s="556"/>
      <c r="I2" s="556"/>
      <c r="J2" s="556"/>
      <c r="K2" s="556"/>
      <c r="L2" s="556"/>
      <c r="M2" s="556"/>
    </row>
    <row r="3" spans="1:23" ht="15" customHeight="1" x14ac:dyDescent="0.25">
      <c r="A3" s="557" t="s">
        <v>577</v>
      </c>
      <c r="B3" s="557"/>
      <c r="C3" s="557"/>
      <c r="D3" s="557"/>
      <c r="E3" s="557"/>
      <c r="F3" s="557"/>
      <c r="G3" s="557"/>
      <c r="H3" s="557"/>
      <c r="I3" s="557"/>
      <c r="J3" s="557"/>
      <c r="K3" s="557"/>
      <c r="L3" s="557"/>
      <c r="M3" s="557"/>
      <c r="N3" s="38"/>
      <c r="O3" s="38"/>
      <c r="P3" s="38"/>
      <c r="Q3" s="38"/>
      <c r="R3" s="38"/>
    </row>
    <row r="4" spans="1:23" ht="15" customHeight="1" x14ac:dyDescent="0.25">
      <c r="A4" s="558" t="s">
        <v>778</v>
      </c>
      <c r="B4" s="558"/>
      <c r="C4" s="558"/>
      <c r="D4" s="558"/>
      <c r="E4" s="558"/>
      <c r="F4" s="558"/>
      <c r="G4" s="558"/>
      <c r="H4" s="558"/>
      <c r="I4" s="558"/>
      <c r="J4" s="558"/>
      <c r="K4" s="558"/>
      <c r="L4" s="558"/>
      <c r="M4" s="558"/>
      <c r="N4" s="38"/>
      <c r="O4" s="38"/>
      <c r="P4" s="38"/>
      <c r="Q4" s="38"/>
      <c r="R4" s="38"/>
    </row>
    <row r="5" spans="1:23" x14ac:dyDescent="0.25">
      <c r="A5" s="39"/>
      <c r="B5" s="6"/>
      <c r="C5" s="38"/>
      <c r="D5" s="38"/>
      <c r="E5" s="38"/>
      <c r="F5" s="38"/>
      <c r="G5" s="38"/>
      <c r="H5" s="38"/>
      <c r="I5" s="38"/>
      <c r="J5" s="38"/>
      <c r="K5" s="38"/>
      <c r="L5" s="38"/>
      <c r="M5" s="38"/>
      <c r="N5" s="38"/>
      <c r="O5" s="38"/>
      <c r="P5" s="38"/>
      <c r="Q5" s="38"/>
      <c r="R5" s="38"/>
      <c r="S5" s="38"/>
      <c r="T5" s="38"/>
      <c r="U5" s="38"/>
      <c r="V5" s="38"/>
      <c r="W5" s="38"/>
    </row>
    <row r="6" spans="1:23" ht="15.75" customHeight="1" x14ac:dyDescent="0.25">
      <c r="A6" s="6" t="s">
        <v>0</v>
      </c>
      <c r="C6" s="38"/>
      <c r="D6" s="38"/>
      <c r="E6" s="38"/>
      <c r="F6" s="38"/>
      <c r="G6" s="38"/>
      <c r="H6" s="38"/>
      <c r="I6" s="38"/>
      <c r="J6" s="38"/>
      <c r="K6" s="38"/>
      <c r="L6" s="38"/>
      <c r="M6" s="38"/>
      <c r="N6" s="38"/>
      <c r="O6" s="38"/>
      <c r="P6" s="38"/>
      <c r="Q6" s="38"/>
      <c r="R6" s="38"/>
      <c r="S6" s="38"/>
      <c r="T6" s="38"/>
      <c r="U6" s="38"/>
      <c r="V6" s="38"/>
      <c r="W6" s="38"/>
    </row>
    <row r="7" spans="1:23" x14ac:dyDescent="0.25">
      <c r="A7" s="39"/>
      <c r="B7" s="39"/>
      <c r="C7" s="38"/>
      <c r="D7" s="38"/>
      <c r="E7" s="38"/>
      <c r="F7" s="38"/>
      <c r="G7" s="38"/>
      <c r="H7" s="38"/>
      <c r="I7" s="38"/>
      <c r="J7" s="38"/>
      <c r="K7" s="38"/>
      <c r="N7" s="372"/>
      <c r="O7" s="372"/>
      <c r="P7" s="372" t="s">
        <v>11</v>
      </c>
      <c r="Q7" s="372"/>
      <c r="R7" s="414"/>
      <c r="S7" s="372"/>
      <c r="T7" s="38"/>
      <c r="U7" s="38"/>
      <c r="V7" s="38"/>
    </row>
    <row r="8" spans="1:23" ht="13.95" customHeight="1" x14ac:dyDescent="0.25">
      <c r="A8" s="509" t="s">
        <v>19</v>
      </c>
      <c r="B8" s="509" t="s">
        <v>1</v>
      </c>
      <c r="C8" s="509" t="s">
        <v>4</v>
      </c>
      <c r="D8" s="509" t="s">
        <v>2</v>
      </c>
      <c r="E8" s="509"/>
      <c r="F8" s="509"/>
      <c r="G8" s="509"/>
      <c r="H8" s="509" t="s">
        <v>9</v>
      </c>
      <c r="I8" s="509"/>
      <c r="J8" s="509"/>
      <c r="K8" s="509"/>
      <c r="L8" s="509" t="s">
        <v>14</v>
      </c>
      <c r="M8" s="509"/>
      <c r="N8" s="509"/>
      <c r="O8" s="509"/>
      <c r="P8" s="509"/>
      <c r="Q8" s="509"/>
      <c r="R8" s="411"/>
      <c r="S8" s="508" t="s">
        <v>1244</v>
      </c>
      <c r="T8" s="508"/>
      <c r="U8" s="508"/>
      <c r="V8" s="508"/>
      <c r="W8" s="508"/>
    </row>
    <row r="9" spans="1:23" ht="96.6" x14ac:dyDescent="0.25">
      <c r="A9" s="509"/>
      <c r="B9" s="509"/>
      <c r="C9" s="509"/>
      <c r="D9" s="410" t="s">
        <v>12</v>
      </c>
      <c r="E9" s="410" t="s">
        <v>10</v>
      </c>
      <c r="F9" s="410" t="s">
        <v>8</v>
      </c>
      <c r="G9" s="411" t="s">
        <v>610</v>
      </c>
      <c r="H9" s="410" t="s">
        <v>12</v>
      </c>
      <c r="I9" s="410" t="s">
        <v>10</v>
      </c>
      <c r="J9" s="410" t="s">
        <v>8</v>
      </c>
      <c r="K9" s="411" t="s">
        <v>610</v>
      </c>
      <c r="L9" s="410" t="s">
        <v>12</v>
      </c>
      <c r="M9" s="410" t="s">
        <v>10</v>
      </c>
      <c r="N9" s="410" t="s">
        <v>8</v>
      </c>
      <c r="O9" s="410" t="s">
        <v>26</v>
      </c>
      <c r="P9" s="376" t="s">
        <v>27</v>
      </c>
      <c r="Q9" s="376" t="s">
        <v>1016</v>
      </c>
      <c r="R9" s="376" t="s">
        <v>1249</v>
      </c>
      <c r="S9" s="411" t="s">
        <v>1239</v>
      </c>
      <c r="T9" s="411" t="s">
        <v>1240</v>
      </c>
      <c r="U9" s="411" t="s">
        <v>1241</v>
      </c>
      <c r="V9" s="411" t="s">
        <v>1242</v>
      </c>
      <c r="W9" s="411" t="s">
        <v>1243</v>
      </c>
    </row>
    <row r="10" spans="1:23" x14ac:dyDescent="0.25">
      <c r="A10" s="366"/>
      <c r="B10" s="366"/>
      <c r="C10" s="366"/>
      <c r="D10" s="365"/>
      <c r="E10" s="365"/>
      <c r="F10" s="365"/>
      <c r="G10" s="364"/>
      <c r="H10" s="365"/>
      <c r="I10" s="365"/>
      <c r="J10" s="365"/>
      <c r="K10" s="365"/>
      <c r="L10" s="365" t="s">
        <v>11</v>
      </c>
      <c r="M10" s="365" t="s">
        <v>11</v>
      </c>
      <c r="N10" s="365" t="s">
        <v>11</v>
      </c>
      <c r="O10" s="365" t="s">
        <v>11</v>
      </c>
      <c r="P10" s="365" t="s">
        <v>11</v>
      </c>
      <c r="Q10" s="365" t="s">
        <v>11</v>
      </c>
      <c r="R10" s="410"/>
      <c r="S10" s="410"/>
      <c r="T10" s="410"/>
      <c r="U10" s="410"/>
      <c r="V10" s="410"/>
      <c r="W10" s="410"/>
    </row>
    <row r="11" spans="1:23" x14ac:dyDescent="0.25">
      <c r="A11" s="11" t="s">
        <v>586</v>
      </c>
      <c r="B11" s="337"/>
      <c r="C11" s="337"/>
      <c r="D11" s="337"/>
      <c r="E11" s="337"/>
      <c r="F11" s="337"/>
      <c r="G11" s="337"/>
      <c r="H11" s="337"/>
      <c r="I11" s="337"/>
      <c r="J11" s="337"/>
      <c r="K11" s="337"/>
      <c r="L11" s="337"/>
      <c r="M11" s="337"/>
      <c r="N11" s="5"/>
      <c r="O11" s="337"/>
      <c r="P11" s="337"/>
      <c r="Q11" s="337"/>
      <c r="R11" s="337"/>
      <c r="S11" s="337"/>
      <c r="T11" s="337"/>
      <c r="U11" s="337"/>
      <c r="V11" s="337"/>
      <c r="W11" s="337"/>
    </row>
    <row r="12" spans="1:23" x14ac:dyDescent="0.25">
      <c r="A12" s="11" t="s">
        <v>1245</v>
      </c>
      <c r="B12" s="337"/>
      <c r="C12" s="337"/>
      <c r="D12" s="337"/>
      <c r="E12" s="337"/>
      <c r="F12" s="337"/>
      <c r="G12" s="337"/>
      <c r="H12" s="337"/>
      <c r="I12" s="337"/>
      <c r="J12" s="337"/>
      <c r="K12" s="337"/>
      <c r="L12" s="337"/>
      <c r="M12" s="337"/>
      <c r="N12" s="5"/>
      <c r="O12" s="337"/>
      <c r="P12" s="337"/>
      <c r="Q12" s="337"/>
      <c r="R12" s="337"/>
      <c r="S12" s="337"/>
      <c r="T12" s="337"/>
      <c r="U12" s="337"/>
      <c r="V12" s="337"/>
      <c r="W12" s="337"/>
    </row>
    <row r="13" spans="1:23" x14ac:dyDescent="0.25">
      <c r="A13" s="337" t="s">
        <v>1247</v>
      </c>
      <c r="B13" s="337"/>
      <c r="C13" s="337"/>
      <c r="D13" s="337"/>
      <c r="E13" s="337"/>
      <c r="F13" s="337"/>
      <c r="G13" s="337"/>
      <c r="H13" s="337"/>
      <c r="I13" s="337"/>
      <c r="J13" s="337"/>
      <c r="K13" s="337"/>
      <c r="L13" s="337"/>
      <c r="M13" s="337"/>
      <c r="N13" s="5"/>
      <c r="O13" s="337"/>
      <c r="P13" s="337"/>
      <c r="Q13" s="337"/>
      <c r="R13" s="337"/>
      <c r="S13" s="337"/>
      <c r="T13" s="337"/>
      <c r="U13" s="337"/>
      <c r="V13" s="337"/>
      <c r="W13" s="337"/>
    </row>
    <row r="14" spans="1:23" x14ac:dyDescent="0.25">
      <c r="A14" s="337" t="s">
        <v>25</v>
      </c>
      <c r="B14" s="337"/>
      <c r="C14" s="337"/>
      <c r="D14" s="337"/>
      <c r="E14" s="337"/>
      <c r="F14" s="337"/>
      <c r="G14" s="337"/>
      <c r="H14" s="337"/>
      <c r="I14" s="337"/>
      <c r="J14" s="337"/>
      <c r="K14" s="337"/>
      <c r="L14" s="337"/>
      <c r="M14" s="337"/>
      <c r="N14" s="5"/>
      <c r="O14" s="337"/>
      <c r="P14" s="337"/>
      <c r="Q14" s="337"/>
      <c r="R14" s="337"/>
      <c r="S14" s="337"/>
      <c r="T14" s="337"/>
      <c r="U14" s="337"/>
      <c r="V14" s="337"/>
      <c r="W14" s="337"/>
    </row>
    <row r="15" spans="1:23" x14ac:dyDescent="0.25">
      <c r="A15" s="4" t="s">
        <v>25</v>
      </c>
      <c r="B15" s="337"/>
      <c r="C15" s="337"/>
      <c r="D15" s="337"/>
      <c r="E15" s="337"/>
      <c r="F15" s="337"/>
      <c r="G15" s="337"/>
      <c r="H15" s="337"/>
      <c r="I15" s="337"/>
      <c r="J15" s="337"/>
      <c r="K15" s="337"/>
      <c r="L15" s="337"/>
      <c r="M15" s="337"/>
      <c r="N15" s="5"/>
      <c r="O15" s="337"/>
      <c r="P15" s="337"/>
      <c r="Q15" s="337"/>
      <c r="R15" s="337"/>
      <c r="S15" s="337"/>
      <c r="T15" s="337"/>
      <c r="U15" s="337"/>
      <c r="V15" s="337"/>
      <c r="W15" s="337"/>
    </row>
    <row r="16" spans="1:23" x14ac:dyDescent="0.25">
      <c r="A16" s="11" t="s">
        <v>1248</v>
      </c>
      <c r="B16" s="337"/>
      <c r="C16" s="337"/>
      <c r="D16" s="337"/>
      <c r="E16" s="337"/>
      <c r="F16" s="337"/>
      <c r="G16" s="337"/>
      <c r="H16" s="337"/>
      <c r="I16" s="337"/>
      <c r="J16" s="337"/>
      <c r="K16" s="337"/>
      <c r="L16" s="337"/>
      <c r="M16" s="337"/>
      <c r="N16" s="5"/>
      <c r="O16" s="337"/>
      <c r="P16" s="337"/>
      <c r="Q16" s="337"/>
      <c r="R16" s="337"/>
      <c r="S16" s="337"/>
      <c r="T16" s="337"/>
      <c r="U16" s="337"/>
      <c r="V16" s="337"/>
      <c r="W16" s="337"/>
    </row>
    <row r="17" spans="1:23" x14ac:dyDescent="0.25">
      <c r="A17" s="337" t="s">
        <v>25</v>
      </c>
      <c r="B17" s="337"/>
      <c r="C17" s="337"/>
      <c r="D17" s="337"/>
      <c r="E17" s="337"/>
      <c r="F17" s="337"/>
      <c r="G17" s="337"/>
      <c r="H17" s="337"/>
      <c r="I17" s="337"/>
      <c r="J17" s="337"/>
      <c r="K17" s="337"/>
      <c r="L17" s="337"/>
      <c r="M17" s="337"/>
      <c r="N17" s="5"/>
      <c r="O17" s="337"/>
      <c r="P17" s="337"/>
      <c r="Q17" s="337"/>
      <c r="R17" s="337"/>
      <c r="S17" s="337"/>
      <c r="T17" s="337"/>
      <c r="U17" s="337"/>
      <c r="V17" s="337"/>
      <c r="W17" s="337"/>
    </row>
    <row r="18" spans="1:23" x14ac:dyDescent="0.25">
      <c r="A18" s="337" t="s">
        <v>25</v>
      </c>
      <c r="B18" s="337"/>
      <c r="C18" s="337"/>
      <c r="D18" s="337"/>
      <c r="E18" s="337"/>
      <c r="F18" s="337"/>
      <c r="G18" s="337"/>
      <c r="H18" s="337"/>
      <c r="I18" s="337"/>
      <c r="J18" s="337"/>
      <c r="K18" s="337"/>
      <c r="L18" s="337"/>
      <c r="M18" s="337"/>
      <c r="N18" s="5"/>
      <c r="O18" s="337"/>
      <c r="P18" s="337"/>
      <c r="Q18" s="337"/>
      <c r="R18" s="337"/>
      <c r="S18" s="337"/>
      <c r="T18" s="337"/>
      <c r="U18" s="337"/>
      <c r="V18" s="337"/>
      <c r="W18" s="337"/>
    </row>
    <row r="19" spans="1:23" x14ac:dyDescent="0.25">
      <c r="A19" s="11" t="s">
        <v>1246</v>
      </c>
      <c r="B19" s="337"/>
      <c r="C19" s="337"/>
      <c r="D19" s="337"/>
      <c r="E19" s="337"/>
      <c r="F19" s="337"/>
      <c r="G19" s="337"/>
      <c r="H19" s="337"/>
      <c r="I19" s="337"/>
      <c r="J19" s="337"/>
      <c r="K19" s="337"/>
      <c r="L19" s="337"/>
      <c r="M19" s="337"/>
      <c r="N19" s="5"/>
      <c r="O19" s="337"/>
      <c r="P19" s="337"/>
      <c r="Q19" s="337"/>
      <c r="R19" s="337"/>
      <c r="S19" s="337"/>
      <c r="T19" s="337"/>
      <c r="U19" s="337"/>
      <c r="V19" s="337"/>
      <c r="W19" s="337"/>
    </row>
    <row r="20" spans="1:23" x14ac:dyDescent="0.25">
      <c r="A20" s="11" t="s">
        <v>25</v>
      </c>
      <c r="B20" s="337"/>
      <c r="C20" s="337"/>
      <c r="D20" s="337"/>
      <c r="E20" s="337"/>
      <c r="F20" s="337"/>
      <c r="G20" s="337"/>
      <c r="H20" s="337"/>
      <c r="I20" s="337"/>
      <c r="J20" s="337"/>
      <c r="K20" s="337"/>
      <c r="L20" s="337"/>
      <c r="M20" s="337"/>
      <c r="N20" s="5"/>
      <c r="O20" s="337"/>
      <c r="P20" s="337"/>
      <c r="Q20" s="337"/>
      <c r="R20" s="337"/>
      <c r="S20" s="337"/>
      <c r="T20" s="337"/>
      <c r="U20" s="337"/>
      <c r="V20" s="337"/>
      <c r="W20" s="337"/>
    </row>
    <row r="21" spans="1:23" x14ac:dyDescent="0.25">
      <c r="A21" s="337" t="s">
        <v>25</v>
      </c>
      <c r="B21" s="337"/>
      <c r="C21" s="337"/>
      <c r="D21" s="337"/>
      <c r="E21" s="337"/>
      <c r="F21" s="337"/>
      <c r="G21" s="337"/>
      <c r="H21" s="337"/>
      <c r="I21" s="337"/>
      <c r="J21" s="337"/>
      <c r="K21" s="337"/>
      <c r="L21" s="337"/>
      <c r="M21" s="337"/>
      <c r="N21" s="5"/>
      <c r="O21" s="337"/>
      <c r="P21" s="337"/>
      <c r="Q21" s="337"/>
      <c r="R21" s="337"/>
      <c r="S21" s="337"/>
      <c r="T21" s="337"/>
      <c r="U21" s="337"/>
      <c r="V21" s="337"/>
      <c r="W21" s="337"/>
    </row>
    <row r="22" spans="1:23" x14ac:dyDescent="0.25">
      <c r="A22" s="337"/>
      <c r="B22" s="337"/>
      <c r="C22" s="337"/>
      <c r="D22" s="337"/>
      <c r="E22" s="337"/>
      <c r="F22" s="337"/>
      <c r="G22" s="337"/>
      <c r="H22" s="337"/>
      <c r="I22" s="337"/>
      <c r="J22" s="337"/>
      <c r="K22" s="337"/>
      <c r="L22" s="337"/>
      <c r="M22" s="337"/>
      <c r="N22" s="5"/>
      <c r="O22" s="337"/>
      <c r="P22" s="337"/>
      <c r="Q22" s="337"/>
      <c r="R22" s="337"/>
      <c r="S22" s="337"/>
      <c r="T22" s="337"/>
      <c r="U22" s="337"/>
      <c r="V22" s="337"/>
      <c r="W22" s="337"/>
    </row>
    <row r="23" spans="1:23" x14ac:dyDescent="0.25">
      <c r="A23" s="8" t="s">
        <v>581</v>
      </c>
      <c r="B23" s="337"/>
      <c r="C23" s="337"/>
      <c r="D23" s="337"/>
      <c r="E23" s="337"/>
      <c r="F23" s="337"/>
      <c r="G23" s="337"/>
      <c r="H23" s="337"/>
      <c r="I23" s="337"/>
      <c r="J23" s="337"/>
      <c r="K23" s="337"/>
      <c r="L23" s="337"/>
      <c r="M23" s="337"/>
      <c r="N23" s="5"/>
      <c r="O23" s="337"/>
      <c r="P23" s="337"/>
      <c r="Q23" s="337"/>
      <c r="R23" s="337"/>
      <c r="S23" s="337"/>
      <c r="T23" s="337"/>
      <c r="U23" s="337"/>
      <c r="V23" s="337"/>
      <c r="W23" s="337"/>
    </row>
    <row r="24" spans="1:23" x14ac:dyDescent="0.25">
      <c r="A24" s="11" t="s">
        <v>1245</v>
      </c>
      <c r="B24" s="337"/>
      <c r="C24" s="337"/>
      <c r="D24" s="337"/>
      <c r="E24" s="337"/>
      <c r="F24" s="337"/>
      <c r="G24" s="337"/>
      <c r="H24" s="337"/>
      <c r="I24" s="337"/>
      <c r="J24" s="337"/>
      <c r="K24" s="337"/>
      <c r="L24" s="337"/>
      <c r="M24" s="337"/>
      <c r="N24" s="5"/>
      <c r="O24" s="337"/>
      <c r="P24" s="337"/>
      <c r="Q24" s="337"/>
      <c r="R24" s="337"/>
      <c r="S24" s="337"/>
      <c r="T24" s="337"/>
      <c r="U24" s="337"/>
      <c r="V24" s="337"/>
      <c r="W24" s="337"/>
    </row>
    <row r="25" spans="1:23" x14ac:dyDescent="0.25">
      <c r="A25" s="337" t="s">
        <v>1247</v>
      </c>
      <c r="B25" s="337"/>
      <c r="C25" s="337"/>
      <c r="D25" s="337"/>
      <c r="E25" s="337"/>
      <c r="F25" s="337"/>
      <c r="G25" s="337"/>
      <c r="H25" s="337"/>
      <c r="I25" s="337"/>
      <c r="J25" s="337"/>
      <c r="K25" s="337"/>
      <c r="L25" s="337"/>
      <c r="M25" s="337"/>
      <c r="N25" s="5"/>
      <c r="O25" s="337"/>
      <c r="P25" s="337"/>
      <c r="Q25" s="337"/>
      <c r="R25" s="337"/>
      <c r="S25" s="337"/>
      <c r="T25" s="337"/>
      <c r="U25" s="337"/>
      <c r="V25" s="337"/>
      <c r="W25" s="337"/>
    </row>
    <row r="26" spans="1:23" x14ac:dyDescent="0.25">
      <c r="A26" s="337" t="s">
        <v>25</v>
      </c>
      <c r="B26" s="337"/>
      <c r="C26" s="337"/>
      <c r="D26" s="337"/>
      <c r="E26" s="337"/>
      <c r="F26" s="337"/>
      <c r="G26" s="337"/>
      <c r="H26" s="337"/>
      <c r="I26" s="337"/>
      <c r="J26" s="337"/>
      <c r="K26" s="337"/>
      <c r="L26" s="337"/>
      <c r="M26" s="337"/>
      <c r="N26" s="5"/>
      <c r="O26" s="337"/>
      <c r="P26" s="337"/>
      <c r="Q26" s="337"/>
      <c r="R26" s="337"/>
      <c r="S26" s="337"/>
      <c r="T26" s="337"/>
      <c r="U26" s="337"/>
      <c r="V26" s="337"/>
      <c r="W26" s="337"/>
    </row>
    <row r="27" spans="1:23" x14ac:dyDescent="0.25">
      <c r="A27" s="337" t="s">
        <v>25</v>
      </c>
      <c r="B27" s="337"/>
      <c r="C27" s="337"/>
      <c r="D27" s="337"/>
      <c r="E27" s="337"/>
      <c r="F27" s="337"/>
      <c r="G27" s="337"/>
      <c r="H27" s="337"/>
      <c r="I27" s="337"/>
      <c r="J27" s="337"/>
      <c r="K27" s="337"/>
      <c r="L27" s="337"/>
      <c r="M27" s="337"/>
      <c r="N27" s="5"/>
      <c r="O27" s="337"/>
      <c r="P27" s="337"/>
      <c r="Q27" s="337"/>
      <c r="R27" s="337"/>
      <c r="S27" s="337"/>
      <c r="T27" s="337"/>
      <c r="U27" s="337"/>
      <c r="V27" s="337"/>
      <c r="W27" s="337"/>
    </row>
    <row r="28" spans="1:23" x14ac:dyDescent="0.25">
      <c r="A28" s="337" t="s">
        <v>1248</v>
      </c>
      <c r="B28" s="337"/>
      <c r="C28" s="337"/>
      <c r="D28" s="337"/>
      <c r="E28" s="337"/>
      <c r="F28" s="337"/>
      <c r="G28" s="337"/>
      <c r="H28" s="337"/>
      <c r="I28" s="337"/>
      <c r="J28" s="337"/>
      <c r="K28" s="337"/>
      <c r="L28" s="337"/>
      <c r="M28" s="337"/>
      <c r="N28" s="5"/>
      <c r="O28" s="337"/>
      <c r="P28" s="337"/>
      <c r="Q28" s="337"/>
      <c r="R28" s="337"/>
      <c r="S28" s="337"/>
      <c r="T28" s="337"/>
      <c r="U28" s="337"/>
      <c r="V28" s="337"/>
      <c r="W28" s="337"/>
    </row>
    <row r="29" spans="1:23" x14ac:dyDescent="0.25">
      <c r="A29" s="337" t="s">
        <v>25</v>
      </c>
      <c r="B29" s="337"/>
      <c r="C29" s="337"/>
      <c r="D29" s="337"/>
      <c r="E29" s="337"/>
      <c r="F29" s="337"/>
      <c r="G29" s="337"/>
      <c r="H29" s="337"/>
      <c r="I29" s="337"/>
      <c r="J29" s="337"/>
      <c r="K29" s="337"/>
      <c r="L29" s="337"/>
      <c r="M29" s="337"/>
      <c r="N29" s="5"/>
      <c r="O29" s="337"/>
      <c r="P29" s="337"/>
      <c r="Q29" s="337"/>
      <c r="R29" s="337"/>
      <c r="S29" s="337"/>
      <c r="T29" s="337"/>
      <c r="U29" s="337"/>
      <c r="V29" s="337"/>
      <c r="W29" s="337"/>
    </row>
    <row r="30" spans="1:23" x14ac:dyDescent="0.25">
      <c r="A30" s="337" t="s">
        <v>25</v>
      </c>
      <c r="B30" s="337"/>
      <c r="C30" s="337"/>
      <c r="D30" s="337"/>
      <c r="E30" s="337"/>
      <c r="F30" s="337"/>
      <c r="G30" s="337"/>
      <c r="H30" s="337"/>
      <c r="I30" s="337"/>
      <c r="J30" s="337"/>
      <c r="K30" s="337"/>
      <c r="L30" s="337"/>
      <c r="M30" s="337"/>
      <c r="N30" s="5"/>
      <c r="O30" s="337"/>
      <c r="P30" s="337"/>
      <c r="Q30" s="337"/>
      <c r="R30" s="337"/>
      <c r="S30" s="337"/>
      <c r="T30" s="337"/>
      <c r="U30" s="337"/>
      <c r="V30" s="337"/>
      <c r="W30" s="337"/>
    </row>
    <row r="31" spans="1:23" x14ac:dyDescent="0.25">
      <c r="A31" s="8" t="s">
        <v>1246</v>
      </c>
      <c r="B31" s="337"/>
      <c r="C31" s="337"/>
      <c r="D31" s="337"/>
      <c r="E31" s="337"/>
      <c r="F31" s="337"/>
      <c r="G31" s="337"/>
      <c r="H31" s="337"/>
      <c r="I31" s="337"/>
      <c r="J31" s="337"/>
      <c r="K31" s="337"/>
      <c r="L31" s="337"/>
      <c r="M31" s="337"/>
      <c r="N31" s="5"/>
      <c r="O31" s="337"/>
      <c r="P31" s="337"/>
      <c r="Q31" s="337"/>
      <c r="R31" s="337"/>
      <c r="S31" s="337"/>
      <c r="T31" s="337"/>
      <c r="U31" s="337"/>
      <c r="V31" s="337"/>
      <c r="W31" s="337"/>
    </row>
    <row r="32" spans="1:23" x14ac:dyDescent="0.25">
      <c r="A32" s="337" t="s">
        <v>25</v>
      </c>
      <c r="B32" s="337"/>
      <c r="C32" s="337"/>
      <c r="D32" s="337"/>
      <c r="E32" s="337"/>
      <c r="F32" s="337"/>
      <c r="G32" s="337"/>
      <c r="H32" s="337"/>
      <c r="I32" s="337"/>
      <c r="J32" s="337"/>
      <c r="K32" s="337"/>
      <c r="L32" s="337"/>
      <c r="M32" s="337"/>
      <c r="N32" s="5"/>
      <c r="O32" s="337"/>
      <c r="P32" s="337"/>
      <c r="Q32" s="337"/>
      <c r="R32" s="337"/>
      <c r="S32" s="337"/>
      <c r="T32" s="337"/>
      <c r="U32" s="337"/>
      <c r="V32" s="337"/>
      <c r="W32" s="337"/>
    </row>
    <row r="33" spans="1:23" x14ac:dyDescent="0.25">
      <c r="A33" s="337" t="s">
        <v>25</v>
      </c>
      <c r="B33" s="337"/>
      <c r="C33" s="337"/>
      <c r="D33" s="337"/>
      <c r="E33" s="337"/>
      <c r="F33" s="337"/>
      <c r="G33" s="337"/>
      <c r="H33" s="337"/>
      <c r="I33" s="337"/>
      <c r="J33" s="337"/>
      <c r="K33" s="337"/>
      <c r="L33" s="337"/>
      <c r="M33" s="337"/>
      <c r="N33" s="5"/>
      <c r="O33" s="337"/>
      <c r="P33" s="337"/>
      <c r="Q33" s="337"/>
      <c r="R33" s="337"/>
      <c r="S33" s="337"/>
      <c r="T33" s="337"/>
      <c r="U33" s="337"/>
      <c r="V33" s="337"/>
      <c r="W33" s="337"/>
    </row>
    <row r="34" spans="1:23" x14ac:dyDescent="0.25">
      <c r="A34" s="337"/>
      <c r="B34" s="337"/>
      <c r="C34" s="337"/>
      <c r="D34" s="337"/>
      <c r="E34" s="337"/>
      <c r="F34" s="337"/>
      <c r="G34" s="337"/>
      <c r="H34" s="337"/>
      <c r="I34" s="337"/>
      <c r="J34" s="337"/>
      <c r="K34" s="337"/>
      <c r="L34" s="337"/>
      <c r="M34" s="337"/>
      <c r="N34" s="5"/>
      <c r="O34" s="337"/>
      <c r="P34" s="337"/>
      <c r="Q34" s="337"/>
      <c r="R34" s="337"/>
      <c r="S34" s="337"/>
      <c r="T34" s="337"/>
      <c r="U34" s="337"/>
      <c r="V34" s="337"/>
      <c r="W34" s="337"/>
    </row>
    <row r="35" spans="1:23" x14ac:dyDescent="0.25">
      <c r="A35" s="8" t="s">
        <v>582</v>
      </c>
      <c r="B35" s="337"/>
      <c r="C35" s="337"/>
      <c r="D35" s="337"/>
      <c r="E35" s="337"/>
      <c r="F35" s="337"/>
      <c r="G35" s="337"/>
      <c r="H35" s="337"/>
      <c r="I35" s="337"/>
      <c r="J35" s="337"/>
      <c r="K35" s="337"/>
      <c r="L35" s="337"/>
      <c r="M35" s="337"/>
      <c r="N35" s="5"/>
      <c r="O35" s="337"/>
      <c r="P35" s="337"/>
      <c r="Q35" s="337"/>
      <c r="R35" s="337"/>
      <c r="S35" s="337"/>
      <c r="T35" s="337"/>
      <c r="U35" s="337"/>
      <c r="V35" s="337"/>
      <c r="W35" s="337"/>
    </row>
    <row r="36" spans="1:23" x14ac:dyDescent="0.25">
      <c r="A36" s="8" t="s">
        <v>1245</v>
      </c>
      <c r="B36" s="337"/>
      <c r="C36" s="337"/>
      <c r="D36" s="337"/>
      <c r="E36" s="337"/>
      <c r="F36" s="337"/>
      <c r="G36" s="337"/>
      <c r="H36" s="337"/>
      <c r="I36" s="337"/>
      <c r="J36" s="337"/>
      <c r="K36" s="337"/>
      <c r="L36" s="337"/>
      <c r="M36" s="337"/>
      <c r="N36" s="5"/>
      <c r="O36" s="337"/>
      <c r="P36" s="337"/>
      <c r="Q36" s="337"/>
      <c r="R36" s="337"/>
      <c r="S36" s="337"/>
      <c r="T36" s="337"/>
      <c r="U36" s="337"/>
      <c r="V36" s="337"/>
      <c r="W36" s="337"/>
    </row>
    <row r="37" spans="1:23" x14ac:dyDescent="0.25">
      <c r="A37" s="337" t="s">
        <v>1247</v>
      </c>
      <c r="B37" s="337"/>
      <c r="C37" s="337"/>
      <c r="D37" s="337"/>
      <c r="E37" s="337"/>
      <c r="F37" s="337"/>
      <c r="G37" s="337"/>
      <c r="H37" s="337"/>
      <c r="I37" s="337"/>
      <c r="J37" s="337"/>
      <c r="K37" s="337"/>
      <c r="L37" s="337"/>
      <c r="M37" s="337"/>
      <c r="N37" s="5"/>
      <c r="O37" s="337"/>
      <c r="P37" s="337"/>
      <c r="Q37" s="337"/>
      <c r="R37" s="337"/>
      <c r="S37" s="337"/>
      <c r="T37" s="337"/>
      <c r="U37" s="337"/>
      <c r="V37" s="337"/>
      <c r="W37" s="337"/>
    </row>
    <row r="38" spans="1:23" x14ac:dyDescent="0.25">
      <c r="A38" s="337" t="s">
        <v>25</v>
      </c>
      <c r="B38" s="337"/>
      <c r="C38" s="337"/>
      <c r="D38" s="337"/>
      <c r="E38" s="337"/>
      <c r="F38" s="337"/>
      <c r="G38" s="337"/>
      <c r="H38" s="337"/>
      <c r="I38" s="337"/>
      <c r="J38" s="337"/>
      <c r="K38" s="337"/>
      <c r="L38" s="337"/>
      <c r="M38" s="337"/>
      <c r="N38" s="5"/>
      <c r="O38" s="337"/>
      <c r="P38" s="337"/>
      <c r="Q38" s="337"/>
      <c r="R38" s="337"/>
      <c r="S38" s="337"/>
      <c r="T38" s="337"/>
      <c r="U38" s="337"/>
      <c r="V38" s="337"/>
      <c r="W38" s="337"/>
    </row>
    <row r="39" spans="1:23" x14ac:dyDescent="0.25">
      <c r="A39" s="337" t="s">
        <v>25</v>
      </c>
      <c r="B39" s="337"/>
      <c r="C39" s="337"/>
      <c r="D39" s="337"/>
      <c r="E39" s="337"/>
      <c r="F39" s="337"/>
      <c r="G39" s="337"/>
      <c r="H39" s="337"/>
      <c r="I39" s="337"/>
      <c r="J39" s="337"/>
      <c r="K39" s="337"/>
      <c r="L39" s="337"/>
      <c r="M39" s="337"/>
      <c r="N39" s="5"/>
      <c r="O39" s="337"/>
      <c r="P39" s="337"/>
      <c r="Q39" s="337"/>
      <c r="R39" s="337"/>
      <c r="S39" s="337"/>
      <c r="T39" s="337"/>
      <c r="U39" s="337"/>
      <c r="V39" s="337"/>
      <c r="W39" s="337"/>
    </row>
    <row r="40" spans="1:23" x14ac:dyDescent="0.25">
      <c r="A40" s="337" t="s">
        <v>1248</v>
      </c>
      <c r="B40" s="337"/>
      <c r="C40" s="337"/>
      <c r="D40" s="337"/>
      <c r="E40" s="337"/>
      <c r="F40" s="337"/>
      <c r="G40" s="337"/>
      <c r="H40" s="337"/>
      <c r="I40" s="337"/>
      <c r="J40" s="337"/>
      <c r="K40" s="337"/>
      <c r="L40" s="337"/>
      <c r="M40" s="337"/>
      <c r="N40" s="5"/>
      <c r="O40" s="337"/>
      <c r="P40" s="337"/>
      <c r="Q40" s="337"/>
      <c r="R40" s="337"/>
      <c r="S40" s="337"/>
      <c r="T40" s="337"/>
      <c r="U40" s="337"/>
      <c r="V40" s="337"/>
      <c r="W40" s="337"/>
    </row>
    <row r="41" spans="1:23" x14ac:dyDescent="0.25">
      <c r="A41" s="337" t="s">
        <v>25</v>
      </c>
      <c r="B41" s="337"/>
      <c r="C41" s="337"/>
      <c r="D41" s="337"/>
      <c r="E41" s="337"/>
      <c r="F41" s="337"/>
      <c r="G41" s="337"/>
      <c r="H41" s="337"/>
      <c r="I41" s="337"/>
      <c r="J41" s="337"/>
      <c r="K41" s="337"/>
      <c r="L41" s="337"/>
      <c r="M41" s="337"/>
      <c r="N41" s="5"/>
      <c r="O41" s="337"/>
      <c r="P41" s="337"/>
      <c r="Q41" s="337"/>
      <c r="R41" s="337"/>
      <c r="S41" s="337"/>
      <c r="T41" s="337"/>
      <c r="U41" s="337"/>
      <c r="V41" s="337"/>
      <c r="W41" s="337"/>
    </row>
    <row r="42" spans="1:23" x14ac:dyDescent="0.25">
      <c r="A42" s="337" t="s">
        <v>25</v>
      </c>
      <c r="B42" s="337"/>
      <c r="C42" s="337"/>
      <c r="D42" s="337"/>
      <c r="E42" s="337"/>
      <c r="F42" s="337"/>
      <c r="G42" s="337"/>
      <c r="H42" s="337"/>
      <c r="I42" s="337"/>
      <c r="J42" s="337"/>
      <c r="K42" s="337"/>
      <c r="L42" s="337"/>
      <c r="M42" s="337"/>
      <c r="N42" s="5"/>
      <c r="O42" s="337"/>
      <c r="P42" s="337"/>
      <c r="Q42" s="337"/>
      <c r="R42" s="337"/>
      <c r="S42" s="337"/>
      <c r="T42" s="337"/>
      <c r="U42" s="337"/>
      <c r="V42" s="337"/>
      <c r="W42" s="337"/>
    </row>
    <row r="43" spans="1:23" x14ac:dyDescent="0.25">
      <c r="A43" s="8" t="s">
        <v>1246</v>
      </c>
      <c r="B43" s="337"/>
      <c r="C43" s="337"/>
      <c r="D43" s="337"/>
      <c r="E43" s="337"/>
      <c r="F43" s="337"/>
      <c r="G43" s="337"/>
      <c r="H43" s="337"/>
      <c r="I43" s="337"/>
      <c r="J43" s="337"/>
      <c r="K43" s="337"/>
      <c r="L43" s="337"/>
      <c r="M43" s="337"/>
      <c r="N43" s="5"/>
      <c r="O43" s="337"/>
      <c r="P43" s="337"/>
      <c r="Q43" s="337"/>
      <c r="R43" s="337"/>
      <c r="S43" s="337"/>
      <c r="T43" s="337"/>
      <c r="U43" s="337"/>
      <c r="V43" s="337"/>
      <c r="W43" s="337"/>
    </row>
    <row r="44" spans="1:23" x14ac:dyDescent="0.25">
      <c r="A44" s="337" t="s">
        <v>25</v>
      </c>
      <c r="B44" s="337"/>
      <c r="C44" s="337"/>
      <c r="D44" s="337"/>
      <c r="E44" s="337"/>
      <c r="F44" s="337"/>
      <c r="G44" s="337"/>
      <c r="H44" s="337"/>
      <c r="I44" s="337"/>
      <c r="J44" s="337"/>
      <c r="K44" s="337"/>
      <c r="L44" s="337"/>
      <c r="M44" s="337"/>
      <c r="N44" s="5"/>
      <c r="O44" s="337"/>
      <c r="P44" s="337"/>
      <c r="Q44" s="337"/>
      <c r="R44" s="337"/>
      <c r="S44" s="337"/>
      <c r="T44" s="337"/>
      <c r="U44" s="337"/>
      <c r="V44" s="337"/>
      <c r="W44" s="337"/>
    </row>
    <row r="45" spans="1:23" x14ac:dyDescent="0.25">
      <c r="A45" s="337" t="s">
        <v>25</v>
      </c>
      <c r="B45" s="337"/>
      <c r="C45" s="337"/>
      <c r="D45" s="337"/>
      <c r="E45" s="337"/>
      <c r="F45" s="337"/>
      <c r="G45" s="337"/>
      <c r="H45" s="337"/>
      <c r="I45" s="337"/>
      <c r="J45" s="337"/>
      <c r="K45" s="337"/>
      <c r="L45" s="337"/>
      <c r="M45" s="337"/>
      <c r="N45" s="5"/>
      <c r="O45" s="337"/>
      <c r="P45" s="337"/>
      <c r="Q45" s="337"/>
      <c r="R45" s="337"/>
      <c r="S45" s="337"/>
      <c r="T45" s="337"/>
      <c r="U45" s="337"/>
      <c r="V45" s="337"/>
      <c r="W45" s="337"/>
    </row>
    <row r="46" spans="1:23" x14ac:dyDescent="0.25">
      <c r="A46" s="337"/>
      <c r="B46" s="337"/>
      <c r="C46" s="337"/>
      <c r="D46" s="337"/>
      <c r="E46" s="337"/>
      <c r="F46" s="337"/>
      <c r="G46" s="337"/>
      <c r="H46" s="337"/>
      <c r="I46" s="337"/>
      <c r="J46" s="337"/>
      <c r="K46" s="337"/>
      <c r="L46" s="337"/>
      <c r="M46" s="337"/>
      <c r="N46" s="5"/>
      <c r="O46" s="337"/>
      <c r="P46" s="337"/>
      <c r="Q46" s="337"/>
      <c r="R46" s="337"/>
      <c r="S46" s="337"/>
      <c r="T46" s="337"/>
      <c r="U46" s="337"/>
      <c r="V46" s="337"/>
      <c r="W46" s="337"/>
    </row>
    <row r="47" spans="1:23" x14ac:dyDescent="0.25">
      <c r="A47" s="8" t="s">
        <v>583</v>
      </c>
      <c r="B47" s="337"/>
      <c r="C47" s="337"/>
      <c r="D47" s="337"/>
      <c r="E47" s="337"/>
      <c r="F47" s="337"/>
      <c r="G47" s="337"/>
      <c r="H47" s="337"/>
      <c r="I47" s="337"/>
      <c r="J47" s="337"/>
      <c r="K47" s="337"/>
      <c r="L47" s="337"/>
      <c r="M47" s="337"/>
      <c r="N47" s="5"/>
      <c r="O47" s="337"/>
      <c r="P47" s="337"/>
      <c r="Q47" s="337"/>
      <c r="R47" s="337"/>
      <c r="S47" s="337"/>
      <c r="T47" s="337"/>
      <c r="U47" s="337"/>
      <c r="V47" s="337"/>
      <c r="W47" s="337"/>
    </row>
    <row r="48" spans="1:23" x14ac:dyDescent="0.25">
      <c r="A48" s="8" t="s">
        <v>1245</v>
      </c>
      <c r="B48" s="337"/>
      <c r="C48" s="337"/>
      <c r="D48" s="337"/>
      <c r="E48" s="337"/>
      <c r="F48" s="337"/>
      <c r="G48" s="337"/>
      <c r="H48" s="337"/>
      <c r="I48" s="337"/>
      <c r="J48" s="337"/>
      <c r="K48" s="337"/>
      <c r="L48" s="337"/>
      <c r="M48" s="337"/>
      <c r="N48" s="5"/>
      <c r="O48" s="337"/>
      <c r="P48" s="337"/>
      <c r="Q48" s="337"/>
      <c r="R48" s="337"/>
      <c r="S48" s="337"/>
      <c r="T48" s="337"/>
      <c r="U48" s="337"/>
      <c r="V48" s="337"/>
      <c r="W48" s="337"/>
    </row>
    <row r="49" spans="1:23" x14ac:dyDescent="0.25">
      <c r="A49" s="337" t="s">
        <v>1247</v>
      </c>
      <c r="B49" s="337"/>
      <c r="C49" s="337"/>
      <c r="D49" s="337"/>
      <c r="E49" s="337"/>
      <c r="F49" s="337"/>
      <c r="G49" s="337"/>
      <c r="H49" s="337"/>
      <c r="I49" s="337"/>
      <c r="J49" s="337"/>
      <c r="K49" s="337"/>
      <c r="L49" s="337"/>
      <c r="M49" s="337"/>
      <c r="N49" s="5"/>
      <c r="O49" s="337"/>
      <c r="P49" s="337"/>
      <c r="Q49" s="337"/>
      <c r="R49" s="337"/>
      <c r="S49" s="337"/>
      <c r="T49" s="337"/>
      <c r="U49" s="337"/>
      <c r="V49" s="337"/>
      <c r="W49" s="337"/>
    </row>
    <row r="50" spans="1:23" x14ac:dyDescent="0.25">
      <c r="A50" s="337" t="s">
        <v>25</v>
      </c>
      <c r="B50" s="337"/>
      <c r="C50" s="337"/>
      <c r="D50" s="337"/>
      <c r="E50" s="337"/>
      <c r="F50" s="337"/>
      <c r="G50" s="337"/>
      <c r="H50" s="337"/>
      <c r="I50" s="337"/>
      <c r="J50" s="337"/>
      <c r="K50" s="337"/>
      <c r="L50" s="337"/>
      <c r="M50" s="337"/>
      <c r="N50" s="5"/>
      <c r="O50" s="337"/>
      <c r="P50" s="337"/>
      <c r="Q50" s="337"/>
      <c r="R50" s="337"/>
      <c r="S50" s="337"/>
      <c r="T50" s="337"/>
      <c r="U50" s="337"/>
      <c r="V50" s="337"/>
      <c r="W50" s="337"/>
    </row>
    <row r="51" spans="1:23" x14ac:dyDescent="0.25">
      <c r="A51" s="337" t="s">
        <v>25</v>
      </c>
      <c r="B51" s="337"/>
      <c r="C51" s="337"/>
      <c r="D51" s="337"/>
      <c r="E51" s="337"/>
      <c r="F51" s="337"/>
      <c r="G51" s="337"/>
      <c r="H51" s="337"/>
      <c r="I51" s="337"/>
      <c r="J51" s="337"/>
      <c r="K51" s="337"/>
      <c r="L51" s="337"/>
      <c r="M51" s="337"/>
      <c r="N51" s="5"/>
      <c r="O51" s="337"/>
      <c r="P51" s="337"/>
      <c r="Q51" s="337"/>
      <c r="R51" s="337"/>
      <c r="S51" s="337"/>
      <c r="T51" s="337"/>
      <c r="U51" s="337"/>
      <c r="V51" s="337"/>
      <c r="W51" s="337"/>
    </row>
    <row r="52" spans="1:23" x14ac:dyDescent="0.25">
      <c r="A52" s="337" t="s">
        <v>1248</v>
      </c>
      <c r="B52" s="337"/>
      <c r="C52" s="337"/>
      <c r="D52" s="337"/>
      <c r="E52" s="337"/>
      <c r="F52" s="337"/>
      <c r="G52" s="337"/>
      <c r="H52" s="337"/>
      <c r="I52" s="337"/>
      <c r="J52" s="337"/>
      <c r="K52" s="337"/>
      <c r="L52" s="337"/>
      <c r="M52" s="337"/>
      <c r="N52" s="5"/>
      <c r="O52" s="337"/>
      <c r="P52" s="337"/>
      <c r="Q52" s="337"/>
      <c r="R52" s="337"/>
      <c r="S52" s="337"/>
      <c r="T52" s="337"/>
      <c r="U52" s="337"/>
      <c r="V52" s="337"/>
      <c r="W52" s="337"/>
    </row>
    <row r="53" spans="1:23" x14ac:dyDescent="0.25">
      <c r="A53" s="337" t="s">
        <v>25</v>
      </c>
      <c r="B53" s="337"/>
      <c r="C53" s="337"/>
      <c r="D53" s="337"/>
      <c r="E53" s="337"/>
      <c r="F53" s="337"/>
      <c r="G53" s="337"/>
      <c r="H53" s="337"/>
      <c r="I53" s="337"/>
      <c r="J53" s="337"/>
      <c r="K53" s="337"/>
      <c r="L53" s="337"/>
      <c r="M53" s="337"/>
      <c r="N53" s="5"/>
      <c r="O53" s="337"/>
      <c r="P53" s="337"/>
      <c r="Q53" s="337"/>
      <c r="R53" s="337"/>
      <c r="S53" s="337"/>
      <c r="T53" s="337"/>
      <c r="U53" s="337"/>
      <c r="V53" s="337"/>
      <c r="W53" s="337"/>
    </row>
    <row r="54" spans="1:23" x14ac:dyDescent="0.25">
      <c r="A54" s="337" t="s">
        <v>25</v>
      </c>
      <c r="B54" s="337"/>
      <c r="C54" s="337"/>
      <c r="D54" s="337"/>
      <c r="E54" s="337"/>
      <c r="F54" s="337"/>
      <c r="G54" s="337"/>
      <c r="H54" s="337"/>
      <c r="I54" s="337"/>
      <c r="J54" s="337"/>
      <c r="K54" s="337"/>
      <c r="L54" s="337"/>
      <c r="M54" s="337"/>
      <c r="N54" s="5"/>
      <c r="O54" s="337"/>
      <c r="P54" s="337"/>
      <c r="Q54" s="337"/>
      <c r="R54" s="337"/>
      <c r="S54" s="337"/>
      <c r="T54" s="337"/>
      <c r="U54" s="337"/>
      <c r="V54" s="337"/>
      <c r="W54" s="337"/>
    </row>
    <row r="55" spans="1:23" x14ac:dyDescent="0.25">
      <c r="A55" s="8" t="s">
        <v>1246</v>
      </c>
      <c r="B55" s="337"/>
      <c r="C55" s="337"/>
      <c r="D55" s="337"/>
      <c r="E55" s="337"/>
      <c r="F55" s="337"/>
      <c r="G55" s="337"/>
      <c r="H55" s="337"/>
      <c r="I55" s="337"/>
      <c r="J55" s="337"/>
      <c r="K55" s="337"/>
      <c r="L55" s="337"/>
      <c r="M55" s="337"/>
      <c r="N55" s="5"/>
      <c r="O55" s="337"/>
      <c r="P55" s="337"/>
      <c r="Q55" s="337"/>
      <c r="R55" s="337"/>
      <c r="S55" s="337"/>
      <c r="T55" s="337"/>
      <c r="U55" s="337"/>
      <c r="V55" s="337"/>
      <c r="W55" s="337"/>
    </row>
    <row r="56" spans="1:23" x14ac:dyDescent="0.25">
      <c r="A56" s="337" t="s">
        <v>25</v>
      </c>
      <c r="B56" s="337"/>
      <c r="C56" s="337"/>
      <c r="D56" s="337"/>
      <c r="E56" s="337"/>
      <c r="F56" s="337"/>
      <c r="G56" s="337"/>
      <c r="H56" s="337"/>
      <c r="I56" s="337"/>
      <c r="J56" s="337"/>
      <c r="K56" s="337"/>
      <c r="L56" s="337"/>
      <c r="M56" s="337"/>
      <c r="N56" s="5"/>
      <c r="O56" s="337"/>
      <c r="P56" s="337"/>
      <c r="Q56" s="337"/>
      <c r="R56" s="337"/>
      <c r="S56" s="337"/>
      <c r="T56" s="337"/>
      <c r="U56" s="337"/>
      <c r="V56" s="337"/>
      <c r="W56" s="337"/>
    </row>
    <row r="57" spans="1:23" x14ac:dyDescent="0.25">
      <c r="A57" s="337" t="s">
        <v>25</v>
      </c>
      <c r="B57" s="337"/>
      <c r="C57" s="337"/>
      <c r="D57" s="337"/>
      <c r="E57" s="337"/>
      <c r="F57" s="337"/>
      <c r="G57" s="337"/>
      <c r="H57" s="337"/>
      <c r="I57" s="337"/>
      <c r="J57" s="337"/>
      <c r="K57" s="337"/>
      <c r="L57" s="337"/>
      <c r="M57" s="337"/>
      <c r="N57" s="5"/>
      <c r="O57" s="337"/>
      <c r="P57" s="337"/>
      <c r="Q57" s="337"/>
      <c r="R57" s="337"/>
      <c r="S57" s="337"/>
      <c r="T57" s="337"/>
      <c r="U57" s="337"/>
      <c r="V57" s="337"/>
      <c r="W57" s="337"/>
    </row>
    <row r="58" spans="1:23" x14ac:dyDescent="0.25">
      <c r="A58" s="337"/>
      <c r="B58" s="337"/>
      <c r="C58" s="337"/>
      <c r="D58" s="337"/>
      <c r="E58" s="337"/>
      <c r="F58" s="337"/>
      <c r="G58" s="337"/>
      <c r="H58" s="337"/>
      <c r="I58" s="337"/>
      <c r="J58" s="337"/>
      <c r="K58" s="337"/>
      <c r="L58" s="337"/>
      <c r="M58" s="337"/>
      <c r="N58" s="5"/>
      <c r="O58" s="337"/>
      <c r="P58" s="337"/>
      <c r="Q58" s="337"/>
      <c r="R58" s="337"/>
      <c r="S58" s="337"/>
      <c r="T58" s="337"/>
      <c r="U58" s="337"/>
      <c r="V58" s="337"/>
      <c r="W58" s="337"/>
    </row>
    <row r="59" spans="1:23" x14ac:dyDescent="0.25">
      <c r="A59" s="8" t="s">
        <v>584</v>
      </c>
      <c r="B59" s="337"/>
      <c r="C59" s="337"/>
      <c r="D59" s="337"/>
      <c r="E59" s="337"/>
      <c r="F59" s="337"/>
      <c r="G59" s="337"/>
      <c r="H59" s="337"/>
      <c r="I59" s="337"/>
      <c r="J59" s="337"/>
      <c r="K59" s="337"/>
      <c r="L59" s="337"/>
      <c r="M59" s="337"/>
      <c r="N59" s="5"/>
      <c r="O59" s="337"/>
      <c r="P59" s="337"/>
      <c r="Q59" s="337"/>
      <c r="R59" s="337"/>
      <c r="S59" s="337"/>
      <c r="T59" s="337"/>
      <c r="U59" s="337"/>
      <c r="V59" s="337"/>
      <c r="W59" s="337"/>
    </row>
    <row r="60" spans="1:23" x14ac:dyDescent="0.25">
      <c r="A60" s="337" t="s">
        <v>25</v>
      </c>
      <c r="B60" s="337"/>
      <c r="C60" s="337"/>
      <c r="D60" s="337"/>
      <c r="E60" s="337"/>
      <c r="F60" s="337"/>
      <c r="G60" s="337"/>
      <c r="H60" s="337"/>
      <c r="I60" s="337"/>
      <c r="J60" s="337"/>
      <c r="K60" s="337"/>
      <c r="L60" s="337"/>
      <c r="M60" s="337"/>
      <c r="N60" s="5"/>
      <c r="O60" s="337"/>
      <c r="P60" s="337"/>
      <c r="Q60" s="337"/>
      <c r="R60" s="337"/>
      <c r="S60" s="337"/>
      <c r="T60" s="337"/>
      <c r="U60" s="337"/>
      <c r="V60" s="337"/>
      <c r="W60" s="337"/>
    </row>
    <row r="61" spans="1:23" x14ac:dyDescent="0.25">
      <c r="A61" s="337" t="s">
        <v>25</v>
      </c>
      <c r="B61" s="337"/>
      <c r="C61" s="337"/>
      <c r="D61" s="337"/>
      <c r="E61" s="337"/>
      <c r="F61" s="337"/>
      <c r="G61" s="337"/>
      <c r="H61" s="337"/>
      <c r="I61" s="337"/>
      <c r="J61" s="337"/>
      <c r="K61" s="337"/>
      <c r="L61" s="337"/>
      <c r="M61" s="337"/>
      <c r="N61" s="5"/>
      <c r="O61" s="337"/>
      <c r="P61" s="337"/>
      <c r="Q61" s="337"/>
      <c r="R61" s="337"/>
      <c r="S61" s="337"/>
      <c r="T61" s="337"/>
      <c r="U61" s="337"/>
      <c r="V61" s="337"/>
      <c r="W61" s="337"/>
    </row>
    <row r="62" spans="1:23" x14ac:dyDescent="0.25">
      <c r="A62" s="337"/>
      <c r="B62" s="337"/>
      <c r="C62" s="337"/>
      <c r="D62" s="337"/>
      <c r="E62" s="337"/>
      <c r="F62" s="337"/>
      <c r="G62" s="337"/>
      <c r="H62" s="337"/>
      <c r="I62" s="337"/>
      <c r="J62" s="337"/>
      <c r="K62" s="337"/>
      <c r="L62" s="337"/>
      <c r="M62" s="337"/>
      <c r="N62" s="5"/>
      <c r="O62" s="337"/>
      <c r="P62" s="337"/>
      <c r="Q62" s="337"/>
      <c r="R62" s="337"/>
      <c r="S62" s="337"/>
      <c r="T62" s="337"/>
      <c r="U62" s="337"/>
      <c r="V62" s="337"/>
      <c r="W62" s="337"/>
    </row>
    <row r="63" spans="1:23" x14ac:dyDescent="0.25">
      <c r="A63" s="8" t="s">
        <v>585</v>
      </c>
      <c r="B63" s="337"/>
      <c r="C63" s="337"/>
      <c r="D63" s="337"/>
      <c r="E63" s="337"/>
      <c r="F63" s="337"/>
      <c r="G63" s="337"/>
      <c r="H63" s="337"/>
      <c r="I63" s="337"/>
      <c r="J63" s="337"/>
      <c r="K63" s="337"/>
      <c r="L63" s="337"/>
      <c r="M63" s="337"/>
      <c r="N63" s="5"/>
      <c r="O63" s="337"/>
      <c r="P63" s="337"/>
      <c r="Q63" s="337"/>
      <c r="R63" s="337"/>
      <c r="S63" s="337"/>
      <c r="T63" s="337"/>
      <c r="U63" s="337"/>
      <c r="V63" s="337"/>
      <c r="W63" s="337"/>
    </row>
    <row r="64" spans="1:23" x14ac:dyDescent="0.25">
      <c r="A64" s="337" t="s">
        <v>25</v>
      </c>
      <c r="B64" s="337"/>
      <c r="C64" s="337"/>
      <c r="D64" s="337"/>
      <c r="E64" s="337"/>
      <c r="F64" s="337"/>
      <c r="G64" s="337"/>
      <c r="H64" s="337"/>
      <c r="I64" s="337"/>
      <c r="J64" s="337"/>
      <c r="K64" s="337"/>
      <c r="L64" s="337"/>
      <c r="M64" s="337"/>
      <c r="N64" s="5"/>
      <c r="O64" s="337"/>
      <c r="P64" s="337"/>
      <c r="Q64" s="337"/>
      <c r="R64" s="337"/>
      <c r="S64" s="337"/>
      <c r="T64" s="337"/>
      <c r="U64" s="337"/>
      <c r="V64" s="337"/>
      <c r="W64" s="337"/>
    </row>
    <row r="65" spans="1:23" x14ac:dyDescent="0.25">
      <c r="A65" s="337" t="s">
        <v>25</v>
      </c>
      <c r="B65" s="337"/>
      <c r="C65" s="337"/>
      <c r="D65" s="337"/>
      <c r="E65" s="337"/>
      <c r="F65" s="337"/>
      <c r="G65" s="337"/>
      <c r="H65" s="337"/>
      <c r="I65" s="337"/>
      <c r="J65" s="337"/>
      <c r="K65" s="337"/>
      <c r="L65" s="337"/>
      <c r="M65" s="337"/>
      <c r="N65" s="5"/>
      <c r="O65" s="337"/>
      <c r="P65" s="337"/>
      <c r="Q65" s="337"/>
      <c r="R65" s="337"/>
      <c r="S65" s="337"/>
      <c r="T65" s="337"/>
      <c r="U65" s="337"/>
      <c r="V65" s="337"/>
      <c r="W65" s="337"/>
    </row>
    <row r="66" spans="1:23" x14ac:dyDescent="0.25">
      <c r="A66" s="337"/>
      <c r="B66" s="337"/>
      <c r="C66" s="337"/>
      <c r="D66" s="337"/>
      <c r="E66" s="337"/>
      <c r="F66" s="337"/>
      <c r="G66" s="337"/>
      <c r="H66" s="337"/>
      <c r="I66" s="337"/>
      <c r="J66" s="337"/>
      <c r="K66" s="337"/>
      <c r="L66" s="337"/>
      <c r="M66" s="337"/>
      <c r="N66" s="5"/>
      <c r="O66" s="337"/>
      <c r="P66" s="337"/>
      <c r="Q66" s="337"/>
      <c r="R66" s="337"/>
      <c r="S66" s="337"/>
      <c r="T66" s="337"/>
      <c r="U66" s="337"/>
      <c r="V66" s="337"/>
      <c r="W66" s="337"/>
    </row>
    <row r="67" spans="1:23" x14ac:dyDescent="0.25">
      <c r="A67" s="8" t="s">
        <v>993</v>
      </c>
      <c r="B67" s="337"/>
      <c r="C67" s="337"/>
      <c r="D67" s="337"/>
      <c r="E67" s="337"/>
      <c r="F67" s="337"/>
      <c r="G67" s="337"/>
      <c r="H67" s="337"/>
      <c r="I67" s="337"/>
      <c r="J67" s="337"/>
      <c r="K67" s="337"/>
      <c r="L67" s="337"/>
      <c r="M67" s="337"/>
      <c r="N67" s="5"/>
      <c r="O67" s="337"/>
      <c r="P67" s="337"/>
      <c r="Q67" s="337"/>
      <c r="R67" s="337"/>
      <c r="S67" s="337"/>
      <c r="T67" s="337"/>
      <c r="U67" s="337"/>
      <c r="V67" s="337"/>
      <c r="W67" s="337"/>
    </row>
    <row r="68" spans="1:23" x14ac:dyDescent="0.25">
      <c r="A68" s="337" t="s">
        <v>25</v>
      </c>
      <c r="B68" s="337"/>
      <c r="C68" s="337"/>
      <c r="D68" s="337"/>
      <c r="E68" s="337"/>
      <c r="F68" s="337"/>
      <c r="G68" s="337"/>
      <c r="H68" s="337"/>
      <c r="I68" s="337"/>
      <c r="J68" s="337"/>
      <c r="K68" s="337"/>
      <c r="L68" s="337"/>
      <c r="M68" s="337"/>
      <c r="N68" s="5"/>
      <c r="O68" s="337"/>
      <c r="P68" s="337"/>
      <c r="Q68" s="337"/>
      <c r="R68" s="337"/>
      <c r="S68" s="337"/>
      <c r="T68" s="337"/>
      <c r="U68" s="337"/>
      <c r="V68" s="337"/>
      <c r="W68" s="337"/>
    </row>
    <row r="69" spans="1:23" x14ac:dyDescent="0.25">
      <c r="A69" s="337" t="s">
        <v>25</v>
      </c>
      <c r="B69" s="337"/>
      <c r="C69" s="337"/>
      <c r="D69" s="337"/>
      <c r="E69" s="337"/>
      <c r="F69" s="337"/>
      <c r="G69" s="337"/>
      <c r="H69" s="337"/>
      <c r="I69" s="337"/>
      <c r="J69" s="337"/>
      <c r="K69" s="337"/>
      <c r="L69" s="337"/>
      <c r="M69" s="337"/>
      <c r="N69" s="5"/>
      <c r="O69" s="337"/>
      <c r="P69" s="337"/>
      <c r="Q69" s="337"/>
      <c r="R69" s="337"/>
      <c r="S69" s="337"/>
      <c r="T69" s="337"/>
      <c r="U69" s="337"/>
      <c r="V69" s="337"/>
      <c r="W69" s="337"/>
    </row>
    <row r="70" spans="1:23" x14ac:dyDescent="0.25">
      <c r="A70" s="337"/>
      <c r="B70" s="337"/>
      <c r="C70" s="337"/>
      <c r="D70" s="337"/>
      <c r="E70" s="337"/>
      <c r="F70" s="337"/>
      <c r="G70" s="337"/>
      <c r="H70" s="337"/>
      <c r="I70" s="337"/>
      <c r="J70" s="337"/>
      <c r="K70" s="337"/>
      <c r="L70" s="337"/>
      <c r="M70" s="337"/>
      <c r="N70" s="5"/>
      <c r="O70" s="337"/>
      <c r="P70" s="337"/>
      <c r="Q70" s="337"/>
      <c r="R70" s="337"/>
      <c r="S70" s="337"/>
      <c r="T70" s="337"/>
      <c r="U70" s="337"/>
      <c r="V70" s="337"/>
      <c r="W70" s="337"/>
    </row>
    <row r="71" spans="1:23" x14ac:dyDescent="0.25">
      <c r="A71" s="44" t="s">
        <v>3</v>
      </c>
      <c r="B71" s="42"/>
      <c r="C71" s="42"/>
      <c r="D71" s="42"/>
      <c r="E71" s="42"/>
      <c r="F71" s="42"/>
      <c r="G71" s="42"/>
      <c r="H71" s="42"/>
      <c r="I71" s="42"/>
      <c r="J71" s="42"/>
      <c r="K71" s="42"/>
      <c r="L71" s="42"/>
      <c r="M71" s="42"/>
      <c r="N71" s="334"/>
      <c r="O71" s="334"/>
      <c r="P71" s="334"/>
      <c r="Q71" s="334"/>
      <c r="R71" s="334"/>
      <c r="S71" s="334"/>
      <c r="T71" s="334"/>
      <c r="U71" s="334"/>
      <c r="V71" s="334"/>
      <c r="W71" s="334"/>
    </row>
    <row r="73" spans="1:23" x14ac:dyDescent="0.25">
      <c r="L73" s="45"/>
    </row>
    <row r="74" spans="1:23" x14ac:dyDescent="0.25">
      <c r="A74" s="6" t="s">
        <v>0</v>
      </c>
      <c r="C74" s="38"/>
      <c r="D74" s="38"/>
      <c r="E74" s="38"/>
      <c r="F74" s="38"/>
      <c r="G74" s="38"/>
      <c r="H74" s="38"/>
      <c r="I74" s="38"/>
      <c r="J74" s="38"/>
      <c r="K74" s="38"/>
      <c r="L74" s="38"/>
      <c r="M74" s="38"/>
      <c r="N74" s="38"/>
      <c r="O74" s="38"/>
      <c r="P74" s="38"/>
      <c r="Q74" s="38"/>
      <c r="R74" s="38"/>
      <c r="S74" s="38"/>
      <c r="T74" s="38"/>
      <c r="U74" s="38"/>
      <c r="V74" s="38"/>
      <c r="W74" s="38"/>
    </row>
    <row r="75" spans="1:23" x14ac:dyDescent="0.25">
      <c r="A75" s="39"/>
      <c r="B75" s="39"/>
      <c r="C75" s="38"/>
      <c r="D75" s="38"/>
      <c r="E75" s="38"/>
      <c r="F75" s="38"/>
      <c r="G75" s="38"/>
      <c r="I75" s="38"/>
      <c r="J75" s="372" t="s">
        <v>11</v>
      </c>
      <c r="L75" s="38"/>
      <c r="M75" s="38"/>
      <c r="O75" s="372"/>
      <c r="Q75" s="372"/>
      <c r="R75" s="414"/>
      <c r="S75" s="372"/>
      <c r="T75" s="38"/>
      <c r="U75" s="38"/>
      <c r="V75" s="38"/>
      <c r="W75" s="372"/>
    </row>
    <row r="76" spans="1:23" ht="15" customHeight="1" x14ac:dyDescent="0.25">
      <c r="A76" s="509"/>
      <c r="B76" s="509"/>
      <c r="C76" s="553" t="s">
        <v>17</v>
      </c>
      <c r="D76" s="554"/>
      <c r="E76" s="554"/>
      <c r="F76" s="554"/>
      <c r="G76" s="554"/>
      <c r="H76" s="554"/>
      <c r="I76" s="554"/>
      <c r="J76" s="555"/>
    </row>
    <row r="77" spans="1:23" ht="34.5" customHeight="1" x14ac:dyDescent="0.25">
      <c r="A77" s="509" t="s">
        <v>19</v>
      </c>
      <c r="B77" s="509" t="s">
        <v>1</v>
      </c>
      <c r="C77" s="513" t="s">
        <v>1020</v>
      </c>
      <c r="D77" s="263" t="s">
        <v>586</v>
      </c>
      <c r="E77" s="263" t="s">
        <v>581</v>
      </c>
      <c r="F77" s="263" t="s">
        <v>582</v>
      </c>
      <c r="G77" s="363" t="s">
        <v>583</v>
      </c>
      <c r="H77" s="363" t="s">
        <v>584</v>
      </c>
      <c r="I77" s="363" t="s">
        <v>585</v>
      </c>
      <c r="J77" s="363" t="s">
        <v>993</v>
      </c>
    </row>
    <row r="78" spans="1:23" ht="55.2" x14ac:dyDescent="0.25">
      <c r="A78" s="509"/>
      <c r="B78" s="509"/>
      <c r="C78" s="514"/>
      <c r="D78" s="364" t="s">
        <v>611</v>
      </c>
      <c r="E78" s="363" t="s">
        <v>612</v>
      </c>
      <c r="F78" s="363" t="s">
        <v>613</v>
      </c>
      <c r="G78" s="363" t="s">
        <v>613</v>
      </c>
      <c r="H78" s="363" t="s">
        <v>613</v>
      </c>
      <c r="I78" s="363" t="s">
        <v>613</v>
      </c>
      <c r="J78" s="363" t="s">
        <v>613</v>
      </c>
    </row>
    <row r="79" spans="1:23" x14ac:dyDescent="0.25">
      <c r="A79" s="11" t="s">
        <v>586</v>
      </c>
      <c r="B79" s="337"/>
      <c r="C79" s="337"/>
      <c r="D79" s="337"/>
      <c r="E79" s="337"/>
      <c r="F79" s="337"/>
      <c r="G79" s="337"/>
      <c r="H79" s="337"/>
      <c r="I79" s="337"/>
      <c r="J79" s="337"/>
    </row>
    <row r="80" spans="1:23" x14ac:dyDescent="0.25">
      <c r="A80" s="11" t="s">
        <v>1245</v>
      </c>
      <c r="B80" s="337"/>
      <c r="C80" s="337"/>
      <c r="D80" s="337"/>
      <c r="E80" s="337"/>
      <c r="F80" s="337"/>
      <c r="G80" s="337"/>
      <c r="H80" s="337"/>
      <c r="I80" s="337"/>
      <c r="J80" s="337"/>
    </row>
    <row r="81" spans="1:10" x14ac:dyDescent="0.25">
      <c r="A81" s="337" t="s">
        <v>1247</v>
      </c>
      <c r="B81" s="337"/>
      <c r="C81" s="337"/>
      <c r="D81" s="337"/>
      <c r="E81" s="337"/>
      <c r="F81" s="337"/>
      <c r="G81" s="337"/>
      <c r="H81" s="337"/>
      <c r="I81" s="337"/>
      <c r="J81" s="337"/>
    </row>
    <row r="82" spans="1:10" x14ac:dyDescent="0.25">
      <c r="A82" s="337" t="s">
        <v>25</v>
      </c>
      <c r="B82" s="337"/>
      <c r="C82" s="337"/>
      <c r="D82" s="337"/>
      <c r="E82" s="337"/>
      <c r="F82" s="337"/>
      <c r="G82" s="337"/>
      <c r="H82" s="337"/>
      <c r="I82" s="337"/>
      <c r="J82" s="337"/>
    </row>
    <row r="83" spans="1:10" x14ac:dyDescent="0.25">
      <c r="A83" s="4" t="s">
        <v>25</v>
      </c>
      <c r="B83" s="337"/>
      <c r="C83" s="337"/>
      <c r="D83" s="337"/>
      <c r="E83" s="337"/>
      <c r="F83" s="337"/>
      <c r="G83" s="337"/>
      <c r="H83" s="337"/>
      <c r="I83" s="337"/>
      <c r="J83" s="337"/>
    </row>
    <row r="84" spans="1:10" x14ac:dyDescent="0.25">
      <c r="A84" s="11" t="s">
        <v>1248</v>
      </c>
      <c r="B84" s="337"/>
      <c r="C84" s="337"/>
      <c r="D84" s="337"/>
      <c r="E84" s="337"/>
      <c r="F84" s="337"/>
      <c r="G84" s="337"/>
      <c r="H84" s="337"/>
      <c r="I84" s="337"/>
      <c r="J84" s="337"/>
    </row>
    <row r="85" spans="1:10" x14ac:dyDescent="0.25">
      <c r="A85" s="337" t="s">
        <v>25</v>
      </c>
      <c r="B85" s="337"/>
      <c r="C85" s="337"/>
      <c r="D85" s="337"/>
      <c r="E85" s="337"/>
      <c r="F85" s="337"/>
      <c r="G85" s="337"/>
      <c r="H85" s="337"/>
      <c r="I85" s="337"/>
      <c r="J85" s="337"/>
    </row>
    <row r="86" spans="1:10" x14ac:dyDescent="0.25">
      <c r="A86" s="337" t="s">
        <v>25</v>
      </c>
      <c r="B86" s="337"/>
      <c r="C86" s="337"/>
      <c r="D86" s="337"/>
      <c r="E86" s="337"/>
      <c r="F86" s="337"/>
      <c r="G86" s="337"/>
      <c r="H86" s="337"/>
      <c r="I86" s="337"/>
      <c r="J86" s="337"/>
    </row>
    <row r="87" spans="1:10" x14ac:dyDescent="0.25">
      <c r="A87" s="11" t="s">
        <v>1246</v>
      </c>
      <c r="B87" s="337"/>
      <c r="C87" s="337"/>
      <c r="D87" s="337"/>
      <c r="E87" s="337"/>
      <c r="F87" s="337"/>
      <c r="G87" s="337"/>
      <c r="H87" s="337"/>
      <c r="I87" s="337"/>
      <c r="J87" s="337"/>
    </row>
    <row r="88" spans="1:10" x14ac:dyDescent="0.25">
      <c r="A88" s="11" t="s">
        <v>25</v>
      </c>
      <c r="B88" s="337"/>
      <c r="C88" s="337"/>
      <c r="D88" s="337"/>
      <c r="E88" s="337"/>
      <c r="F88" s="337"/>
      <c r="G88" s="337"/>
      <c r="H88" s="337"/>
      <c r="I88" s="337"/>
      <c r="J88" s="337"/>
    </row>
    <row r="89" spans="1:10" x14ac:dyDescent="0.25">
      <c r="A89" s="337" t="s">
        <v>25</v>
      </c>
      <c r="B89" s="337"/>
      <c r="C89" s="337"/>
      <c r="D89" s="337"/>
      <c r="E89" s="337"/>
      <c r="F89" s="337"/>
      <c r="G89" s="337"/>
      <c r="H89" s="337"/>
      <c r="I89" s="337"/>
      <c r="J89" s="337"/>
    </row>
    <row r="90" spans="1:10" x14ac:dyDescent="0.25">
      <c r="A90" s="337"/>
      <c r="B90" s="337"/>
      <c r="C90" s="337"/>
      <c r="D90" s="337"/>
      <c r="E90" s="337"/>
      <c r="F90" s="337"/>
      <c r="G90" s="337"/>
      <c r="H90" s="337"/>
      <c r="I90" s="337"/>
      <c r="J90" s="337"/>
    </row>
    <row r="91" spans="1:10" x14ac:dyDescent="0.25">
      <c r="A91" s="8" t="s">
        <v>581</v>
      </c>
      <c r="B91" s="337"/>
      <c r="C91" s="337"/>
      <c r="D91" s="337"/>
      <c r="E91" s="337"/>
      <c r="F91" s="337"/>
      <c r="G91" s="337"/>
      <c r="H91" s="337"/>
      <c r="I91" s="337"/>
      <c r="J91" s="337"/>
    </row>
    <row r="92" spans="1:10" x14ac:dyDescent="0.25">
      <c r="A92" s="11" t="s">
        <v>1245</v>
      </c>
      <c r="B92" s="337"/>
      <c r="C92" s="337"/>
      <c r="D92" s="337"/>
      <c r="E92" s="337"/>
      <c r="F92" s="337"/>
      <c r="G92" s="337"/>
      <c r="H92" s="337"/>
      <c r="I92" s="337"/>
      <c r="J92" s="337"/>
    </row>
    <row r="93" spans="1:10" x14ac:dyDescent="0.25">
      <c r="A93" s="337" t="s">
        <v>1247</v>
      </c>
      <c r="B93" s="337"/>
      <c r="C93" s="337"/>
      <c r="D93" s="337"/>
      <c r="E93" s="337"/>
      <c r="F93" s="337"/>
      <c r="G93" s="337"/>
      <c r="H93" s="337"/>
      <c r="I93" s="337"/>
      <c r="J93" s="337"/>
    </row>
    <row r="94" spans="1:10" x14ac:dyDescent="0.25">
      <c r="A94" s="337" t="s">
        <v>25</v>
      </c>
      <c r="B94" s="337"/>
      <c r="C94" s="337"/>
      <c r="D94" s="337"/>
      <c r="E94" s="337"/>
      <c r="F94" s="337"/>
      <c r="G94" s="337"/>
      <c r="H94" s="337"/>
      <c r="I94" s="337"/>
      <c r="J94" s="337"/>
    </row>
    <row r="95" spans="1:10" x14ac:dyDescent="0.25">
      <c r="A95" s="337" t="s">
        <v>25</v>
      </c>
      <c r="B95" s="337"/>
      <c r="C95" s="337"/>
      <c r="D95" s="337"/>
      <c r="E95" s="337"/>
      <c r="F95" s="337"/>
      <c r="G95" s="337"/>
      <c r="H95" s="337"/>
      <c r="I95" s="337"/>
      <c r="J95" s="337"/>
    </row>
    <row r="96" spans="1:10" x14ac:dyDescent="0.25">
      <c r="A96" s="337" t="s">
        <v>1248</v>
      </c>
      <c r="B96" s="337"/>
      <c r="C96" s="337"/>
      <c r="D96" s="337"/>
      <c r="E96" s="337"/>
      <c r="F96" s="337"/>
      <c r="G96" s="337"/>
      <c r="H96" s="337"/>
      <c r="I96" s="337"/>
      <c r="J96" s="337"/>
    </row>
    <row r="97" spans="1:10" x14ac:dyDescent="0.25">
      <c r="A97" s="337" t="s">
        <v>25</v>
      </c>
      <c r="B97" s="337"/>
      <c r="C97" s="337"/>
      <c r="D97" s="337"/>
      <c r="E97" s="337"/>
      <c r="F97" s="337"/>
      <c r="G97" s="337"/>
      <c r="H97" s="337"/>
      <c r="I97" s="337"/>
      <c r="J97" s="337"/>
    </row>
    <row r="98" spans="1:10" x14ac:dyDescent="0.25">
      <c r="A98" s="337" t="s">
        <v>25</v>
      </c>
      <c r="B98" s="337"/>
      <c r="C98" s="337"/>
      <c r="D98" s="337"/>
      <c r="E98" s="337"/>
      <c r="F98" s="337"/>
      <c r="G98" s="337"/>
      <c r="H98" s="337"/>
      <c r="I98" s="337"/>
      <c r="J98" s="337"/>
    </row>
    <row r="99" spans="1:10" x14ac:dyDescent="0.25">
      <c r="A99" s="8" t="s">
        <v>1246</v>
      </c>
      <c r="B99" s="337"/>
      <c r="C99" s="337"/>
      <c r="D99" s="337"/>
      <c r="E99" s="337"/>
      <c r="F99" s="337"/>
      <c r="G99" s="337"/>
      <c r="H99" s="337"/>
      <c r="I99" s="337"/>
      <c r="J99" s="337"/>
    </row>
    <row r="100" spans="1:10" x14ac:dyDescent="0.25">
      <c r="A100" s="337" t="s">
        <v>25</v>
      </c>
      <c r="B100" s="337"/>
      <c r="C100" s="337"/>
      <c r="D100" s="337"/>
      <c r="E100" s="337"/>
      <c r="F100" s="337"/>
      <c r="G100" s="337"/>
      <c r="H100" s="337"/>
      <c r="I100" s="337"/>
      <c r="J100" s="337"/>
    </row>
    <row r="101" spans="1:10" x14ac:dyDescent="0.25">
      <c r="A101" s="337" t="s">
        <v>25</v>
      </c>
      <c r="B101" s="337"/>
      <c r="C101" s="337"/>
      <c r="D101" s="337"/>
      <c r="E101" s="337"/>
      <c r="F101" s="337"/>
      <c r="G101" s="337"/>
      <c r="H101" s="337"/>
      <c r="I101" s="337"/>
      <c r="J101" s="337"/>
    </row>
    <row r="102" spans="1:10" x14ac:dyDescent="0.25">
      <c r="A102" s="337"/>
      <c r="B102" s="337"/>
      <c r="C102" s="337"/>
      <c r="D102" s="337"/>
      <c r="E102" s="337"/>
      <c r="F102" s="337"/>
      <c r="G102" s="337"/>
      <c r="H102" s="337"/>
      <c r="I102" s="337"/>
      <c r="J102" s="337"/>
    </row>
    <row r="103" spans="1:10" x14ac:dyDescent="0.25">
      <c r="A103" s="8" t="s">
        <v>582</v>
      </c>
      <c r="B103" s="337"/>
      <c r="C103" s="337"/>
      <c r="D103" s="337"/>
      <c r="E103" s="337"/>
      <c r="F103" s="337"/>
      <c r="G103" s="337"/>
      <c r="H103" s="337"/>
      <c r="I103" s="337"/>
      <c r="J103" s="337"/>
    </row>
    <row r="104" spans="1:10" x14ac:dyDescent="0.25">
      <c r="A104" s="8" t="s">
        <v>1245</v>
      </c>
      <c r="B104" s="337"/>
      <c r="C104" s="337"/>
      <c r="D104" s="337"/>
      <c r="E104" s="337"/>
      <c r="F104" s="337"/>
      <c r="G104" s="337"/>
      <c r="H104" s="337"/>
      <c r="I104" s="337"/>
      <c r="J104" s="337"/>
    </row>
    <row r="105" spans="1:10" x14ac:dyDescent="0.25">
      <c r="A105" s="337" t="s">
        <v>1247</v>
      </c>
      <c r="B105" s="337"/>
      <c r="C105" s="337"/>
      <c r="D105" s="337"/>
      <c r="E105" s="337"/>
      <c r="F105" s="337"/>
      <c r="G105" s="337"/>
      <c r="H105" s="337"/>
      <c r="I105" s="337"/>
      <c r="J105" s="337"/>
    </row>
    <row r="106" spans="1:10" x14ac:dyDescent="0.25">
      <c r="A106" s="337" t="s">
        <v>25</v>
      </c>
      <c r="B106" s="337"/>
      <c r="C106" s="337"/>
      <c r="D106" s="337"/>
      <c r="E106" s="337"/>
      <c r="F106" s="337"/>
      <c r="G106" s="337"/>
      <c r="H106" s="337"/>
      <c r="I106" s="337"/>
      <c r="J106" s="337"/>
    </row>
    <row r="107" spans="1:10" x14ac:dyDescent="0.25">
      <c r="A107" s="337" t="s">
        <v>25</v>
      </c>
      <c r="B107" s="337"/>
      <c r="C107" s="337"/>
      <c r="D107" s="337"/>
      <c r="E107" s="337"/>
      <c r="F107" s="337"/>
      <c r="G107" s="337"/>
      <c r="H107" s="337"/>
      <c r="I107" s="337"/>
      <c r="J107" s="337"/>
    </row>
    <row r="108" spans="1:10" x14ac:dyDescent="0.25">
      <c r="A108" s="337" t="s">
        <v>1248</v>
      </c>
      <c r="B108" s="337"/>
      <c r="C108" s="337"/>
      <c r="D108" s="337"/>
      <c r="E108" s="337"/>
      <c r="F108" s="337"/>
      <c r="G108" s="337"/>
      <c r="H108" s="337"/>
      <c r="I108" s="337"/>
      <c r="J108" s="337"/>
    </row>
    <row r="109" spans="1:10" x14ac:dyDescent="0.25">
      <c r="A109" s="337" t="s">
        <v>25</v>
      </c>
      <c r="B109" s="337"/>
      <c r="C109" s="337"/>
      <c r="D109" s="337"/>
      <c r="E109" s="337"/>
      <c r="F109" s="337"/>
      <c r="G109" s="337"/>
      <c r="H109" s="337"/>
      <c r="I109" s="337"/>
      <c r="J109" s="337"/>
    </row>
    <row r="110" spans="1:10" x14ac:dyDescent="0.25">
      <c r="A110" s="337" t="s">
        <v>25</v>
      </c>
      <c r="B110" s="337"/>
      <c r="C110" s="337"/>
      <c r="D110" s="337"/>
      <c r="E110" s="337"/>
      <c r="F110" s="337"/>
      <c r="G110" s="337"/>
      <c r="H110" s="337"/>
      <c r="I110" s="337"/>
      <c r="J110" s="337"/>
    </row>
    <row r="111" spans="1:10" x14ac:dyDescent="0.25">
      <c r="A111" s="8" t="s">
        <v>1246</v>
      </c>
      <c r="B111" s="337"/>
      <c r="C111" s="337"/>
      <c r="D111" s="337"/>
      <c r="E111" s="337"/>
      <c r="F111" s="337"/>
      <c r="G111" s="337"/>
      <c r="H111" s="337"/>
      <c r="I111" s="337"/>
      <c r="J111" s="337"/>
    </row>
    <row r="112" spans="1:10" x14ac:dyDescent="0.25">
      <c r="A112" s="337" t="s">
        <v>25</v>
      </c>
      <c r="B112" s="337"/>
      <c r="C112" s="337"/>
      <c r="D112" s="337"/>
      <c r="E112" s="337"/>
      <c r="F112" s="337"/>
      <c r="G112" s="337"/>
      <c r="H112" s="337"/>
      <c r="I112" s="337"/>
      <c r="J112" s="337"/>
    </row>
    <row r="113" spans="1:10" x14ac:dyDescent="0.25">
      <c r="A113" s="337" t="s">
        <v>25</v>
      </c>
      <c r="B113" s="337"/>
      <c r="C113" s="337"/>
      <c r="D113" s="337"/>
      <c r="E113" s="337"/>
      <c r="F113" s="337"/>
      <c r="G113" s="337"/>
      <c r="H113" s="337"/>
      <c r="I113" s="337"/>
      <c r="J113" s="337"/>
    </row>
    <row r="114" spans="1:10" x14ac:dyDescent="0.25">
      <c r="A114" s="337"/>
      <c r="B114" s="337"/>
      <c r="C114" s="337"/>
      <c r="D114" s="337"/>
      <c r="E114" s="337"/>
      <c r="F114" s="337"/>
      <c r="G114" s="337"/>
      <c r="H114" s="337"/>
      <c r="I114" s="337"/>
      <c r="J114" s="337"/>
    </row>
    <row r="115" spans="1:10" x14ac:dyDescent="0.25">
      <c r="A115" s="8" t="s">
        <v>583</v>
      </c>
      <c r="B115" s="337"/>
      <c r="C115" s="337"/>
      <c r="D115" s="337"/>
      <c r="E115" s="337"/>
      <c r="F115" s="337"/>
      <c r="G115" s="337"/>
      <c r="H115" s="337"/>
      <c r="I115" s="337"/>
      <c r="J115" s="337"/>
    </row>
    <row r="116" spans="1:10" x14ac:dyDescent="0.25">
      <c r="A116" s="8" t="s">
        <v>1245</v>
      </c>
      <c r="B116" s="337"/>
      <c r="C116" s="337"/>
      <c r="D116" s="337"/>
      <c r="E116" s="337"/>
      <c r="F116" s="337"/>
      <c r="G116" s="337"/>
      <c r="H116" s="337"/>
      <c r="I116" s="337"/>
      <c r="J116" s="337"/>
    </row>
    <row r="117" spans="1:10" x14ac:dyDescent="0.25">
      <c r="A117" s="337" t="s">
        <v>1247</v>
      </c>
      <c r="B117" s="337"/>
      <c r="C117" s="337"/>
      <c r="D117" s="337"/>
      <c r="E117" s="337"/>
      <c r="F117" s="337"/>
      <c r="G117" s="337"/>
      <c r="H117" s="337"/>
      <c r="I117" s="337"/>
      <c r="J117" s="337"/>
    </row>
    <row r="118" spans="1:10" x14ac:dyDescent="0.25">
      <c r="A118" s="337" t="s">
        <v>25</v>
      </c>
      <c r="B118" s="337"/>
      <c r="C118" s="337"/>
      <c r="D118" s="337"/>
      <c r="E118" s="337"/>
      <c r="F118" s="337"/>
      <c r="G118" s="337"/>
      <c r="H118" s="337"/>
      <c r="I118" s="337"/>
      <c r="J118" s="337"/>
    </row>
    <row r="119" spans="1:10" x14ac:dyDescent="0.25">
      <c r="A119" s="337" t="s">
        <v>25</v>
      </c>
      <c r="B119" s="337"/>
      <c r="C119" s="337"/>
      <c r="D119" s="337"/>
      <c r="E119" s="337"/>
      <c r="F119" s="337"/>
      <c r="G119" s="337"/>
      <c r="H119" s="337"/>
      <c r="I119" s="337"/>
      <c r="J119" s="337"/>
    </row>
    <row r="120" spans="1:10" x14ac:dyDescent="0.25">
      <c r="A120" s="337" t="s">
        <v>1248</v>
      </c>
      <c r="B120" s="337"/>
      <c r="C120" s="337"/>
      <c r="D120" s="337"/>
      <c r="E120" s="337"/>
      <c r="F120" s="337"/>
      <c r="G120" s="337"/>
      <c r="H120" s="337"/>
      <c r="I120" s="337"/>
      <c r="J120" s="337"/>
    </row>
    <row r="121" spans="1:10" x14ac:dyDescent="0.25">
      <c r="A121" s="337" t="s">
        <v>25</v>
      </c>
      <c r="B121" s="337"/>
      <c r="C121" s="337"/>
      <c r="D121" s="337"/>
      <c r="E121" s="337"/>
      <c r="F121" s="337"/>
      <c r="G121" s="337"/>
      <c r="H121" s="337"/>
      <c r="I121" s="337"/>
      <c r="J121" s="337"/>
    </row>
    <row r="122" spans="1:10" x14ac:dyDescent="0.25">
      <c r="A122" s="337" t="s">
        <v>25</v>
      </c>
      <c r="B122" s="337"/>
      <c r="C122" s="337"/>
      <c r="D122" s="337"/>
      <c r="E122" s="337"/>
      <c r="F122" s="337"/>
      <c r="G122" s="337"/>
      <c r="H122" s="337"/>
      <c r="I122" s="337"/>
      <c r="J122" s="337"/>
    </row>
    <row r="123" spans="1:10" x14ac:dyDescent="0.25">
      <c r="A123" s="8" t="s">
        <v>1246</v>
      </c>
      <c r="B123" s="337"/>
      <c r="C123" s="337"/>
      <c r="D123" s="337"/>
      <c r="E123" s="337"/>
      <c r="F123" s="337"/>
      <c r="G123" s="337"/>
      <c r="H123" s="337"/>
      <c r="I123" s="337"/>
      <c r="J123" s="337"/>
    </row>
    <row r="124" spans="1:10" x14ac:dyDescent="0.25">
      <c r="A124" s="337" t="s">
        <v>25</v>
      </c>
      <c r="B124" s="337"/>
      <c r="C124" s="337"/>
      <c r="D124" s="337"/>
      <c r="E124" s="337"/>
      <c r="F124" s="337"/>
      <c r="G124" s="337"/>
      <c r="H124" s="337"/>
      <c r="I124" s="337"/>
      <c r="J124" s="337"/>
    </row>
    <row r="125" spans="1:10" x14ac:dyDescent="0.25">
      <c r="A125" s="337" t="s">
        <v>25</v>
      </c>
      <c r="B125" s="337"/>
      <c r="C125" s="337"/>
      <c r="D125" s="337"/>
      <c r="E125" s="337"/>
      <c r="F125" s="337"/>
      <c r="G125" s="337"/>
      <c r="H125" s="337"/>
      <c r="I125" s="337"/>
      <c r="J125" s="337"/>
    </row>
    <row r="126" spans="1:10" x14ac:dyDescent="0.25">
      <c r="A126" s="337"/>
      <c r="B126" s="337"/>
      <c r="C126" s="337"/>
      <c r="D126" s="337"/>
      <c r="E126" s="337"/>
      <c r="F126" s="337"/>
      <c r="G126" s="337"/>
      <c r="H126" s="337"/>
      <c r="I126" s="337"/>
      <c r="J126" s="337"/>
    </row>
    <row r="127" spans="1:10" x14ac:dyDescent="0.25">
      <c r="A127" s="8" t="s">
        <v>584</v>
      </c>
      <c r="B127" s="337"/>
      <c r="C127" s="337"/>
      <c r="D127" s="337"/>
      <c r="E127" s="337"/>
      <c r="F127" s="337"/>
      <c r="G127" s="337"/>
      <c r="H127" s="337"/>
      <c r="I127" s="337"/>
      <c r="J127" s="337"/>
    </row>
    <row r="128" spans="1:10" x14ac:dyDescent="0.25">
      <c r="A128" s="337" t="s">
        <v>25</v>
      </c>
      <c r="B128" s="337"/>
      <c r="C128" s="337"/>
      <c r="D128" s="337"/>
      <c r="E128" s="337"/>
      <c r="F128" s="337"/>
      <c r="G128" s="337"/>
      <c r="H128" s="337"/>
      <c r="I128" s="337"/>
      <c r="J128" s="337"/>
    </row>
    <row r="129" spans="1:23" x14ac:dyDescent="0.25">
      <c r="A129" s="337" t="s">
        <v>25</v>
      </c>
      <c r="B129" s="337"/>
      <c r="C129" s="337"/>
      <c r="D129" s="337"/>
      <c r="E129" s="337"/>
      <c r="F129" s="337"/>
      <c r="G129" s="337"/>
      <c r="H129" s="337"/>
      <c r="I129" s="337"/>
      <c r="J129" s="337"/>
    </row>
    <row r="130" spans="1:23" x14ac:dyDescent="0.25">
      <c r="A130" s="337"/>
      <c r="B130" s="337"/>
      <c r="C130" s="337"/>
      <c r="D130" s="337"/>
      <c r="E130" s="337"/>
      <c r="F130" s="337"/>
      <c r="G130" s="337"/>
      <c r="H130" s="337"/>
      <c r="I130" s="337"/>
      <c r="J130" s="337"/>
    </row>
    <row r="131" spans="1:23" x14ac:dyDescent="0.25">
      <c r="A131" s="8" t="s">
        <v>585</v>
      </c>
      <c r="B131" s="337"/>
      <c r="C131" s="337"/>
      <c r="D131" s="337"/>
      <c r="E131" s="337"/>
      <c r="F131" s="337"/>
      <c r="G131" s="337"/>
      <c r="H131" s="337"/>
      <c r="I131" s="337"/>
      <c r="J131" s="337"/>
    </row>
    <row r="132" spans="1:23" x14ac:dyDescent="0.25">
      <c r="A132" s="337" t="s">
        <v>25</v>
      </c>
      <c r="B132" s="337"/>
      <c r="C132" s="337"/>
      <c r="D132" s="337"/>
      <c r="E132" s="337"/>
      <c r="F132" s="337"/>
      <c r="G132" s="337"/>
      <c r="H132" s="337"/>
      <c r="I132" s="337"/>
      <c r="J132" s="337"/>
    </row>
    <row r="133" spans="1:23" x14ac:dyDescent="0.25">
      <c r="A133" s="337" t="s">
        <v>25</v>
      </c>
      <c r="B133" s="337"/>
      <c r="C133" s="337"/>
      <c r="D133" s="337"/>
      <c r="E133" s="337"/>
      <c r="F133" s="337"/>
      <c r="G133" s="337"/>
      <c r="H133" s="337"/>
      <c r="I133" s="337"/>
      <c r="J133" s="337"/>
    </row>
    <row r="134" spans="1:23" x14ac:dyDescent="0.25">
      <c r="A134" s="337"/>
      <c r="B134" s="337"/>
      <c r="C134" s="337"/>
      <c r="D134" s="337"/>
      <c r="E134" s="337"/>
      <c r="F134" s="337"/>
      <c r="G134" s="337"/>
      <c r="H134" s="337"/>
      <c r="I134" s="337"/>
      <c r="J134" s="337"/>
    </row>
    <row r="135" spans="1:23" x14ac:dyDescent="0.25">
      <c r="A135" s="8" t="s">
        <v>993</v>
      </c>
      <c r="B135" s="337"/>
      <c r="C135" s="337"/>
      <c r="D135" s="337"/>
      <c r="E135" s="337"/>
      <c r="F135" s="337"/>
      <c r="G135" s="337"/>
      <c r="H135" s="337"/>
      <c r="I135" s="337"/>
      <c r="J135" s="337"/>
    </row>
    <row r="136" spans="1:23" x14ac:dyDescent="0.25">
      <c r="A136" s="337" t="s">
        <v>25</v>
      </c>
      <c r="B136" s="337"/>
      <c r="C136" s="337"/>
      <c r="D136" s="337"/>
      <c r="E136" s="337"/>
      <c r="F136" s="337"/>
      <c r="G136" s="337"/>
      <c r="H136" s="337"/>
      <c r="I136" s="337"/>
      <c r="J136" s="337"/>
    </row>
    <row r="137" spans="1:23" x14ac:dyDescent="0.25">
      <c r="A137" s="337" t="s">
        <v>25</v>
      </c>
      <c r="B137" s="337"/>
      <c r="C137" s="337"/>
      <c r="D137" s="337"/>
      <c r="E137" s="337"/>
      <c r="F137" s="337"/>
      <c r="G137" s="337"/>
      <c r="H137" s="337"/>
      <c r="I137" s="337"/>
      <c r="J137" s="337"/>
    </row>
    <row r="138" spans="1:23" x14ac:dyDescent="0.25">
      <c r="A138" s="337"/>
      <c r="B138" s="337"/>
      <c r="C138" s="337"/>
      <c r="D138" s="337"/>
      <c r="E138" s="337"/>
      <c r="F138" s="337"/>
      <c r="G138" s="337"/>
      <c r="H138" s="337"/>
      <c r="I138" s="337"/>
      <c r="J138" s="337"/>
    </row>
    <row r="139" spans="1:23" x14ac:dyDescent="0.25">
      <c r="A139" s="337"/>
      <c r="B139" s="337"/>
      <c r="C139" s="337"/>
      <c r="D139" s="337"/>
      <c r="E139" s="337"/>
      <c r="F139" s="337"/>
      <c r="G139" s="337"/>
      <c r="H139" s="337"/>
      <c r="I139" s="337"/>
      <c r="J139" s="337"/>
    </row>
    <row r="140" spans="1:23" x14ac:dyDescent="0.25">
      <c r="A140" s="44" t="s">
        <v>3</v>
      </c>
      <c r="B140" s="42"/>
      <c r="C140" s="42"/>
      <c r="D140" s="42"/>
      <c r="E140" s="42"/>
      <c r="F140" s="42"/>
      <c r="G140" s="42"/>
      <c r="H140" s="42"/>
      <c r="I140" s="42"/>
      <c r="J140" s="42"/>
    </row>
    <row r="141" spans="1:23" x14ac:dyDescent="0.25">
      <c r="A141" s="551" t="s">
        <v>1019</v>
      </c>
      <c r="B141" s="551"/>
      <c r="C141" s="551"/>
      <c r="D141" s="551"/>
      <c r="E141" s="551"/>
      <c r="F141" s="551"/>
      <c r="G141" s="551"/>
      <c r="H141" s="551"/>
      <c r="I141" s="551"/>
      <c r="J141" s="9"/>
    </row>
    <row r="142" spans="1:23" ht="15" customHeight="1" x14ac:dyDescent="0.25">
      <c r="A142" s="552" t="s">
        <v>790</v>
      </c>
      <c r="B142" s="552"/>
      <c r="C142" s="552"/>
      <c r="D142" s="552"/>
      <c r="E142" s="552"/>
      <c r="F142" s="552"/>
      <c r="G142" s="552"/>
      <c r="H142" s="552"/>
      <c r="I142" s="552"/>
      <c r="J142" s="552"/>
      <c r="K142" s="552"/>
      <c r="L142" s="552"/>
      <c r="M142" s="552"/>
      <c r="N142" s="552"/>
      <c r="O142" s="372"/>
      <c r="P142" s="372"/>
      <c r="Q142" s="372"/>
      <c r="R142" s="414"/>
      <c r="S142" s="372"/>
      <c r="T142" s="38"/>
      <c r="U142" s="38"/>
      <c r="V142" s="38"/>
      <c r="W142" s="38"/>
    </row>
  </sheetData>
  <customSheetViews>
    <customSheetView guid="{6FC0BDD8-8325-49FE-B30A-C17FE70E7A70}" scale="85" showPageBreaks="1" showGridLines="0" fitToPage="1" printArea="1" view="pageBreakPreview">
      <selection activeCell="G7" sqref="G7"/>
      <rowBreaks count="2" manualBreakCount="2">
        <brk id="32" max="11" man="1"/>
        <brk id="48" max="11" man="1"/>
      </rowBreaks>
      <pageMargins left="0.27559055118110237" right="0.23622047244094491" top="0.98425196850393704" bottom="0.51181102362204722" header="0.23622047244094491" footer="0.23622047244094491"/>
      <pageSetup paperSize="9" scale="82" fitToHeight="0" orientation="landscape" r:id="rId1"/>
      <headerFooter alignWithMargins="0"/>
    </customSheetView>
  </customSheetViews>
  <mergeCells count="17">
    <mergeCell ref="S8:W8"/>
    <mergeCell ref="A2:M2"/>
    <mergeCell ref="A3:M3"/>
    <mergeCell ref="A4:M4"/>
    <mergeCell ref="B8:B9"/>
    <mergeCell ref="C8:C9"/>
    <mergeCell ref="A8:A9"/>
    <mergeCell ref="D8:G8"/>
    <mergeCell ref="H8:K8"/>
    <mergeCell ref="L8:Q8"/>
    <mergeCell ref="A141:I141"/>
    <mergeCell ref="A142:N142"/>
    <mergeCell ref="A76:B76"/>
    <mergeCell ref="C76:J76"/>
    <mergeCell ref="A77:A78"/>
    <mergeCell ref="B77:B78"/>
    <mergeCell ref="C77:C78"/>
  </mergeCells>
  <printOptions horizontalCentered="1"/>
  <pageMargins left="0.23622047244094499" right="0.196850393700787" top="0.43307086614173201" bottom="0.62992125984252001" header="0.511811023622047" footer="0.511811023622047"/>
  <pageSetup paperSize="9" scale="25" orientation="landscape" r:id="rId2"/>
  <headerFooter alignWithMargins="0"/>
  <rowBreaks count="1" manualBreakCount="1">
    <brk id="71" max="21"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CE76"/>
  <sheetViews>
    <sheetView showGridLines="0" view="pageBreakPreview" topLeftCell="A2" zoomScale="85" zoomScaleNormal="80" zoomScaleSheetLayoutView="85" workbookViewId="0">
      <selection activeCell="A8" sqref="A8:BV75"/>
    </sheetView>
  </sheetViews>
  <sheetFormatPr defaultColWidth="9.109375" defaultRowHeight="13.8" x14ac:dyDescent="0.25"/>
  <cols>
    <col min="1" max="1" width="7.109375" style="37" customWidth="1"/>
    <col min="2" max="2" width="46" style="37" bestFit="1" customWidth="1"/>
    <col min="3" max="3" width="12.88671875" style="37" bestFit="1" customWidth="1"/>
    <col min="4" max="4" width="16.5546875" style="37" bestFit="1" customWidth="1"/>
    <col min="5" max="5" width="5.88671875" style="37" bestFit="1" customWidth="1"/>
    <col min="6" max="6" width="7.5546875" style="37" bestFit="1" customWidth="1"/>
    <col min="7" max="7" width="6.6640625" style="37" bestFit="1" customWidth="1"/>
    <col min="8" max="8" width="15.5546875" style="37" customWidth="1"/>
    <col min="9" max="9" width="6.109375" style="37" bestFit="1" customWidth="1"/>
    <col min="10" max="10" width="15.109375" style="37" customWidth="1"/>
    <col min="11" max="11" width="19.5546875" style="37" customWidth="1"/>
    <col min="12" max="12" width="17.88671875" style="37" customWidth="1"/>
    <col min="13" max="13" width="12" style="37" bestFit="1" customWidth="1"/>
    <col min="14" max="19" width="11.5546875" style="37" bestFit="1" customWidth="1"/>
    <col min="20" max="20" width="11.6640625" style="37" bestFit="1" customWidth="1"/>
    <col min="21" max="27" width="11.5546875" style="37" bestFit="1" customWidth="1"/>
    <col min="28" max="28" width="5.88671875" style="37" bestFit="1" customWidth="1"/>
    <col min="29" max="29" width="7.5546875" style="37" bestFit="1" customWidth="1"/>
    <col min="30" max="30" width="6.6640625" style="37" bestFit="1" customWidth="1"/>
    <col min="31" max="31" width="13.88671875" style="37" bestFit="1" customWidth="1"/>
    <col min="32" max="32" width="6.109375" style="37" bestFit="1" customWidth="1"/>
    <col min="33" max="33" width="5.88671875" style="37" bestFit="1" customWidth="1"/>
    <col min="34" max="34" width="7.5546875" style="37" bestFit="1" customWidth="1"/>
    <col min="35" max="35" width="6.6640625" style="37" bestFit="1" customWidth="1"/>
    <col min="36" max="36" width="13.88671875" style="37" bestFit="1" customWidth="1"/>
    <col min="37" max="37" width="6.109375" style="37" bestFit="1" customWidth="1"/>
    <col min="38" max="38" width="18.88671875" style="336" customWidth="1"/>
    <col min="39" max="39" width="5.88671875" style="37" bestFit="1" customWidth="1"/>
    <col min="40" max="40" width="7.5546875" style="37" bestFit="1" customWidth="1"/>
    <col min="41" max="41" width="6.6640625" style="37" bestFit="1" customWidth="1"/>
    <col min="42" max="42" width="13.88671875" style="37" bestFit="1" customWidth="1"/>
    <col min="43" max="43" width="6.109375" style="37" bestFit="1" customWidth="1"/>
    <col min="44" max="44" width="17.88671875" style="336" customWidth="1"/>
    <col min="45" max="45" width="5.88671875" style="37" bestFit="1" customWidth="1"/>
    <col min="46" max="46" width="7.5546875" style="37" bestFit="1" customWidth="1"/>
    <col min="47" max="47" width="6.6640625" style="37" bestFit="1" customWidth="1"/>
    <col min="48" max="48" width="13.88671875" style="37" bestFit="1" customWidth="1"/>
    <col min="49" max="49" width="6.109375" style="37" bestFit="1" customWidth="1"/>
    <col min="50" max="50" width="18.109375" style="336" customWidth="1"/>
    <col min="51" max="51" width="5.88671875" style="37" bestFit="1" customWidth="1"/>
    <col min="52" max="52" width="7.5546875" style="37" bestFit="1" customWidth="1"/>
    <col min="53" max="53" width="6.6640625" style="37" bestFit="1" customWidth="1"/>
    <col min="54" max="54" width="13.88671875" style="37" bestFit="1" customWidth="1"/>
    <col min="55" max="55" width="6.109375" style="37" bestFit="1" customWidth="1"/>
    <col min="56" max="56" width="24.6640625" style="336" customWidth="1"/>
    <col min="57" max="57" width="5.88671875" style="37" bestFit="1" customWidth="1"/>
    <col min="58" max="58" width="7.5546875" style="37" bestFit="1" customWidth="1"/>
    <col min="59" max="59" width="6.6640625" style="37" bestFit="1" customWidth="1"/>
    <col min="60" max="60" width="13.88671875" style="37" bestFit="1" customWidth="1"/>
    <col min="61" max="61" width="6.109375" style="37" bestFit="1" customWidth="1"/>
    <col min="62" max="62" width="27.6640625" style="336" customWidth="1"/>
    <col min="63" max="63" width="5.88671875" style="37" bestFit="1" customWidth="1"/>
    <col min="64" max="64" width="7.5546875" style="37" bestFit="1" customWidth="1"/>
    <col min="65" max="65" width="6.6640625" style="37" bestFit="1" customWidth="1"/>
    <col min="66" max="66" width="13.88671875" style="37" bestFit="1" customWidth="1"/>
    <col min="67" max="67" width="6.109375" style="37" bestFit="1" customWidth="1"/>
    <col min="68" max="68" width="24.21875" style="336" customWidth="1"/>
    <col min="69" max="69" width="5.88671875" style="37" bestFit="1" customWidth="1"/>
    <col min="70" max="70" width="7.5546875" style="37" bestFit="1" customWidth="1"/>
    <col min="71" max="71" width="6.6640625" style="37" bestFit="1" customWidth="1"/>
    <col min="72" max="72" width="13.88671875" style="37" bestFit="1" customWidth="1"/>
    <col min="73" max="73" width="11.88671875" style="37" bestFit="1" customWidth="1"/>
    <col min="74" max="74" width="22.33203125" style="336" customWidth="1"/>
    <col min="75" max="75" width="12.6640625" style="37" customWidth="1"/>
    <col min="76" max="76" width="14" style="37" customWidth="1"/>
    <col min="77" max="79" width="12.6640625" style="37" customWidth="1"/>
    <col min="80" max="80" width="15.33203125" style="37" customWidth="1"/>
    <col min="81" max="81" width="12.5546875" style="37" customWidth="1"/>
    <col min="82" max="82" width="13.44140625" style="37" customWidth="1"/>
    <col min="83" max="83" width="13.5546875" style="37" customWidth="1"/>
    <col min="84" max="86" width="9.109375" style="37"/>
    <col min="87" max="87" width="11.33203125" style="37" customWidth="1"/>
    <col min="88" max="16384" width="9.109375" style="37"/>
  </cols>
  <sheetData>
    <row r="1" spans="1:83" ht="15.75" customHeight="1" x14ac:dyDescent="0.25"/>
    <row r="2" spans="1:83" ht="15" customHeight="1" x14ac:dyDescent="0.25">
      <c r="A2" s="556" t="s">
        <v>22</v>
      </c>
      <c r="B2" s="556"/>
      <c r="C2" s="556"/>
      <c r="D2" s="556"/>
      <c r="E2" s="556"/>
      <c r="F2" s="556"/>
      <c r="G2" s="556"/>
      <c r="H2" s="556"/>
      <c r="I2" s="556"/>
      <c r="J2" s="556"/>
      <c r="K2" s="556"/>
      <c r="L2" s="556"/>
      <c r="M2" s="556"/>
      <c r="N2" s="556"/>
      <c r="O2" s="556"/>
      <c r="P2" s="556"/>
      <c r="Q2" s="556"/>
      <c r="R2" s="556"/>
      <c r="S2" s="556"/>
      <c r="T2" s="556"/>
      <c r="U2" s="556"/>
      <c r="V2" s="556"/>
      <c r="W2" s="556"/>
      <c r="X2" s="556"/>
      <c r="Y2" s="556"/>
      <c r="Z2" s="556"/>
      <c r="AA2" s="556"/>
      <c r="AB2" s="556" t="s">
        <v>22</v>
      </c>
      <c r="AC2" s="556"/>
      <c r="AD2" s="556"/>
      <c r="AE2" s="556"/>
      <c r="AF2" s="556"/>
      <c r="AG2" s="556"/>
      <c r="AH2" s="556"/>
      <c r="AI2" s="556"/>
      <c r="AJ2" s="556"/>
      <c r="AK2" s="556"/>
      <c r="AL2" s="556"/>
      <c r="AM2" s="556"/>
      <c r="AN2" s="556"/>
      <c r="AO2" s="556"/>
      <c r="AP2" s="556"/>
      <c r="AQ2" s="556"/>
      <c r="AR2" s="556"/>
      <c r="AS2" s="556"/>
      <c r="AT2" s="556"/>
      <c r="AU2" s="556"/>
      <c r="AV2" s="556"/>
      <c r="AW2" s="556"/>
      <c r="AX2" s="556"/>
      <c r="AY2" s="556"/>
      <c r="AZ2" s="556"/>
      <c r="BA2" s="556"/>
      <c r="BB2" s="556"/>
      <c r="BC2" s="556"/>
      <c r="BD2" s="556"/>
      <c r="BE2" s="556"/>
      <c r="BF2" s="556"/>
      <c r="BG2" s="556"/>
      <c r="BH2" s="556"/>
      <c r="BI2" s="556"/>
      <c r="BJ2" s="556"/>
      <c r="BK2" s="556"/>
      <c r="BL2" s="556"/>
      <c r="BM2" s="556"/>
      <c r="BN2" s="556"/>
      <c r="BO2" s="556"/>
      <c r="BP2" s="556"/>
      <c r="BQ2" s="556"/>
      <c r="BR2" s="556"/>
      <c r="BS2" s="556"/>
      <c r="BT2" s="556"/>
      <c r="BU2" s="556"/>
      <c r="BV2" s="368"/>
    </row>
    <row r="3" spans="1:83" ht="15" customHeight="1" x14ac:dyDescent="0.25">
      <c r="A3" s="557" t="s">
        <v>577</v>
      </c>
      <c r="B3" s="557"/>
      <c r="C3" s="557"/>
      <c r="D3" s="557"/>
      <c r="E3" s="557"/>
      <c r="F3" s="557"/>
      <c r="G3" s="557"/>
      <c r="H3" s="557"/>
      <c r="I3" s="557"/>
      <c r="J3" s="557"/>
      <c r="K3" s="557"/>
      <c r="L3" s="557"/>
      <c r="M3" s="557"/>
      <c r="N3" s="557"/>
      <c r="O3" s="557"/>
      <c r="P3" s="557"/>
      <c r="Q3" s="557"/>
      <c r="R3" s="557"/>
      <c r="S3" s="557"/>
      <c r="T3" s="557"/>
      <c r="U3" s="557"/>
      <c r="V3" s="557"/>
      <c r="W3" s="557"/>
      <c r="X3" s="557"/>
      <c r="Y3" s="557"/>
      <c r="Z3" s="557"/>
      <c r="AA3" s="557"/>
      <c r="AB3" s="557" t="s">
        <v>577</v>
      </c>
      <c r="AC3" s="557"/>
      <c r="AD3" s="557"/>
      <c r="AE3" s="557"/>
      <c r="AF3" s="557"/>
      <c r="AG3" s="557"/>
      <c r="AH3" s="557"/>
      <c r="AI3" s="557"/>
      <c r="AJ3" s="557"/>
      <c r="AK3" s="557"/>
      <c r="AL3" s="557"/>
      <c r="AM3" s="557"/>
      <c r="AN3" s="557"/>
      <c r="AO3" s="557"/>
      <c r="AP3" s="557"/>
      <c r="AQ3" s="557"/>
      <c r="AR3" s="557"/>
      <c r="AS3" s="557"/>
      <c r="AT3" s="557"/>
      <c r="AU3" s="557"/>
      <c r="AV3" s="557"/>
      <c r="AW3" s="557"/>
      <c r="AX3" s="557"/>
      <c r="AY3" s="557"/>
      <c r="AZ3" s="557"/>
      <c r="BA3" s="557"/>
      <c r="BB3" s="557"/>
      <c r="BC3" s="557"/>
      <c r="BD3" s="557"/>
      <c r="BE3" s="557"/>
      <c r="BF3" s="557"/>
      <c r="BG3" s="557"/>
      <c r="BH3" s="557"/>
      <c r="BI3" s="557"/>
      <c r="BJ3" s="557"/>
      <c r="BK3" s="557"/>
      <c r="BL3" s="557"/>
      <c r="BM3" s="557"/>
      <c r="BN3" s="557"/>
      <c r="BO3" s="557"/>
      <c r="BP3" s="557"/>
      <c r="BQ3" s="557"/>
      <c r="BR3" s="557"/>
      <c r="BS3" s="557"/>
      <c r="BT3" s="557"/>
      <c r="BU3" s="557"/>
      <c r="BV3" s="369"/>
    </row>
    <row r="4" spans="1:83" ht="15" customHeight="1" x14ac:dyDescent="0.25">
      <c r="A4" s="558" t="s">
        <v>779</v>
      </c>
      <c r="B4" s="558"/>
      <c r="C4" s="558"/>
      <c r="D4" s="558"/>
      <c r="E4" s="558"/>
      <c r="F4" s="558"/>
      <c r="G4" s="558"/>
      <c r="H4" s="558"/>
      <c r="I4" s="558"/>
      <c r="J4" s="558"/>
      <c r="K4" s="558"/>
      <c r="L4" s="558"/>
      <c r="M4" s="558"/>
      <c r="N4" s="558"/>
      <c r="O4" s="558"/>
      <c r="P4" s="558"/>
      <c r="Q4" s="558"/>
      <c r="R4" s="558"/>
      <c r="S4" s="558"/>
      <c r="T4" s="558"/>
      <c r="U4" s="558"/>
      <c r="V4" s="558"/>
      <c r="W4" s="558"/>
      <c r="X4" s="558"/>
      <c r="Y4" s="558"/>
      <c r="Z4" s="558"/>
      <c r="AA4" s="558"/>
      <c r="AB4" s="558" t="s">
        <v>779</v>
      </c>
      <c r="AC4" s="558"/>
      <c r="AD4" s="558"/>
      <c r="AE4" s="558"/>
      <c r="AF4" s="558"/>
      <c r="AG4" s="558"/>
      <c r="AH4" s="558"/>
      <c r="AI4" s="558"/>
      <c r="AJ4" s="558"/>
      <c r="AK4" s="558"/>
      <c r="AL4" s="558"/>
      <c r="AM4" s="558"/>
      <c r="AN4" s="558"/>
      <c r="AO4" s="558"/>
      <c r="AP4" s="558"/>
      <c r="AQ4" s="558"/>
      <c r="AR4" s="558"/>
      <c r="AS4" s="558"/>
      <c r="AT4" s="558"/>
      <c r="AU4" s="558"/>
      <c r="AV4" s="558"/>
      <c r="AW4" s="558"/>
      <c r="AX4" s="558"/>
      <c r="AY4" s="558"/>
      <c r="AZ4" s="558"/>
      <c r="BA4" s="558"/>
      <c r="BB4" s="558"/>
      <c r="BC4" s="558"/>
      <c r="BD4" s="558"/>
      <c r="BE4" s="558"/>
      <c r="BF4" s="558"/>
      <c r="BG4" s="558"/>
      <c r="BH4" s="558"/>
      <c r="BI4" s="558"/>
      <c r="BJ4" s="558"/>
      <c r="BK4" s="558"/>
      <c r="BL4" s="558"/>
      <c r="BM4" s="558"/>
      <c r="BN4" s="558"/>
      <c r="BO4" s="558"/>
      <c r="BP4" s="558"/>
      <c r="BQ4" s="558"/>
      <c r="BR4" s="558"/>
      <c r="BS4" s="558"/>
      <c r="BT4" s="558"/>
      <c r="BU4" s="558"/>
      <c r="BV4" s="370"/>
    </row>
    <row r="5" spans="1:83" x14ac:dyDescent="0.25">
      <c r="B5" s="39"/>
      <c r="C5" s="39"/>
      <c r="D5" s="39"/>
      <c r="E5" s="39"/>
      <c r="F5" s="39"/>
      <c r="G5" s="39"/>
      <c r="H5" s="39"/>
      <c r="I5" s="39"/>
      <c r="J5" s="6"/>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row>
    <row r="6" spans="1:83" ht="15.75" customHeight="1" x14ac:dyDescent="0.25">
      <c r="A6" s="6" t="s">
        <v>0</v>
      </c>
      <c r="B6" s="6"/>
      <c r="C6" s="6"/>
      <c r="D6" s="6"/>
      <c r="E6" s="6"/>
      <c r="F6" s="6"/>
      <c r="G6" s="6"/>
      <c r="H6" s="6"/>
      <c r="I6" s="6"/>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row>
    <row r="7" spans="1:83" x14ac:dyDescent="0.25">
      <c r="B7" s="39"/>
      <c r="C7" s="39"/>
      <c r="D7" s="39"/>
      <c r="E7" s="39"/>
      <c r="F7" s="39"/>
      <c r="G7" s="39"/>
      <c r="H7" s="39"/>
      <c r="I7" s="39"/>
      <c r="J7" s="39"/>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T7" s="38"/>
      <c r="BU7" s="43" t="s">
        <v>11</v>
      </c>
      <c r="BV7" s="338"/>
      <c r="BW7" s="57"/>
      <c r="BX7" s="57"/>
      <c r="BY7" s="57"/>
      <c r="BZ7" s="57"/>
      <c r="CA7" s="57"/>
      <c r="CB7" s="38"/>
      <c r="CC7" s="38"/>
      <c r="CD7" s="38"/>
    </row>
    <row r="8" spans="1:83" s="264" customFormat="1" ht="15" customHeight="1" x14ac:dyDescent="0.25">
      <c r="A8" s="513" t="s">
        <v>236</v>
      </c>
      <c r="B8" s="513" t="s">
        <v>19</v>
      </c>
      <c r="C8" s="513" t="s">
        <v>1</v>
      </c>
      <c r="D8" s="513" t="s">
        <v>614</v>
      </c>
      <c r="E8" s="509" t="s">
        <v>615</v>
      </c>
      <c r="F8" s="509"/>
      <c r="G8" s="509"/>
      <c r="H8" s="509"/>
      <c r="I8" s="509"/>
      <c r="J8" s="513" t="s">
        <v>21</v>
      </c>
      <c r="K8" s="513" t="s">
        <v>20</v>
      </c>
      <c r="L8" s="561" t="s">
        <v>24</v>
      </c>
      <c r="M8" s="562"/>
      <c r="N8" s="562"/>
      <c r="O8" s="562"/>
      <c r="P8" s="562"/>
      <c r="Q8" s="562"/>
      <c r="R8" s="562"/>
      <c r="S8" s="563"/>
      <c r="T8" s="561" t="s">
        <v>322</v>
      </c>
      <c r="U8" s="562"/>
      <c r="V8" s="562"/>
      <c r="W8" s="562"/>
      <c r="X8" s="562"/>
      <c r="Y8" s="562"/>
      <c r="Z8" s="562"/>
      <c r="AA8" s="563"/>
      <c r="AB8" s="561" t="s">
        <v>618</v>
      </c>
      <c r="AC8" s="562"/>
      <c r="AD8" s="562"/>
      <c r="AE8" s="562"/>
      <c r="AF8" s="562"/>
      <c r="AG8" s="562"/>
      <c r="AH8" s="562"/>
      <c r="AI8" s="562"/>
      <c r="AJ8" s="562"/>
      <c r="AK8" s="562"/>
      <c r="AL8" s="562"/>
      <c r="AM8" s="562"/>
      <c r="AN8" s="562"/>
      <c r="AO8" s="562"/>
      <c r="AP8" s="562"/>
      <c r="AQ8" s="562"/>
      <c r="AR8" s="562"/>
      <c r="AS8" s="562"/>
      <c r="AT8" s="562"/>
      <c r="AU8" s="562"/>
      <c r="AV8" s="562"/>
      <c r="AW8" s="562"/>
      <c r="AX8" s="562"/>
      <c r="AY8" s="562"/>
      <c r="AZ8" s="562"/>
      <c r="BA8" s="562"/>
      <c r="BB8" s="562"/>
      <c r="BC8" s="562"/>
      <c r="BD8" s="562"/>
      <c r="BE8" s="562"/>
      <c r="BF8" s="562"/>
      <c r="BG8" s="562"/>
      <c r="BH8" s="562"/>
      <c r="BI8" s="562"/>
      <c r="BJ8" s="562"/>
      <c r="BK8" s="562"/>
      <c r="BL8" s="562"/>
      <c r="BM8" s="562"/>
      <c r="BN8" s="562"/>
      <c r="BO8" s="562"/>
      <c r="BP8" s="562"/>
      <c r="BQ8" s="562"/>
      <c r="BR8" s="562"/>
      <c r="BS8" s="562"/>
      <c r="BT8" s="562"/>
      <c r="BU8" s="562"/>
      <c r="BV8" s="371"/>
    </row>
    <row r="9" spans="1:83" s="264" customFormat="1" ht="27.6" customHeight="1" x14ac:dyDescent="0.25">
      <c r="A9" s="535"/>
      <c r="B9" s="535"/>
      <c r="C9" s="535"/>
      <c r="D9" s="535"/>
      <c r="E9" s="509"/>
      <c r="F9" s="509"/>
      <c r="G9" s="509"/>
      <c r="H9" s="509"/>
      <c r="I9" s="509"/>
      <c r="J9" s="535"/>
      <c r="K9" s="535"/>
      <c r="L9" s="564"/>
      <c r="M9" s="565"/>
      <c r="N9" s="565"/>
      <c r="O9" s="565"/>
      <c r="P9" s="565"/>
      <c r="Q9" s="565"/>
      <c r="R9" s="565"/>
      <c r="S9" s="566"/>
      <c r="T9" s="559"/>
      <c r="U9" s="560"/>
      <c r="V9" s="560"/>
      <c r="W9" s="560"/>
      <c r="X9" s="560"/>
      <c r="Y9" s="560"/>
      <c r="Z9" s="560"/>
      <c r="AA9" s="567"/>
      <c r="AB9" s="559"/>
      <c r="AC9" s="560"/>
      <c r="AD9" s="560"/>
      <c r="AE9" s="560"/>
      <c r="AF9" s="560"/>
      <c r="AG9" s="560"/>
      <c r="AH9" s="560"/>
      <c r="AI9" s="560"/>
      <c r="AJ9" s="560"/>
      <c r="AK9" s="560"/>
      <c r="AL9" s="560"/>
      <c r="AM9" s="560"/>
      <c r="AN9" s="560"/>
      <c r="AO9" s="560"/>
      <c r="AP9" s="560"/>
      <c r="AQ9" s="560"/>
      <c r="AR9" s="560"/>
      <c r="AS9" s="560"/>
      <c r="AT9" s="560"/>
      <c r="AU9" s="560"/>
      <c r="AV9" s="560"/>
      <c r="AW9" s="560"/>
      <c r="AX9" s="560"/>
      <c r="AY9" s="560"/>
      <c r="AZ9" s="560"/>
      <c r="BA9" s="560"/>
      <c r="BB9" s="560"/>
      <c r="BC9" s="560"/>
      <c r="BD9" s="560"/>
      <c r="BE9" s="560"/>
      <c r="BF9" s="560"/>
      <c r="BG9" s="560"/>
      <c r="BH9" s="560"/>
      <c r="BI9" s="560"/>
      <c r="BJ9" s="560"/>
      <c r="BK9" s="560"/>
      <c r="BL9" s="560"/>
      <c r="BM9" s="560"/>
      <c r="BN9" s="560"/>
      <c r="BO9" s="560"/>
      <c r="BP9" s="560"/>
      <c r="BQ9" s="568"/>
      <c r="BR9" s="568"/>
      <c r="BS9" s="568"/>
      <c r="BT9" s="568"/>
      <c r="BU9" s="568"/>
      <c r="BV9" s="371"/>
    </row>
    <row r="10" spans="1:83" s="264" customFormat="1" ht="13.8" customHeight="1" x14ac:dyDescent="0.25">
      <c r="A10" s="535"/>
      <c r="B10" s="535"/>
      <c r="C10" s="535"/>
      <c r="D10" s="535"/>
      <c r="E10" s="509"/>
      <c r="F10" s="509"/>
      <c r="G10" s="509"/>
      <c r="H10" s="509"/>
      <c r="I10" s="509"/>
      <c r="J10" s="535"/>
      <c r="K10" s="535"/>
      <c r="L10" s="509" t="s">
        <v>1001</v>
      </c>
      <c r="M10" s="257" t="s">
        <v>8</v>
      </c>
      <c r="N10" s="257" t="s">
        <v>13</v>
      </c>
      <c r="O10" s="257" t="s">
        <v>23</v>
      </c>
      <c r="P10" s="257" t="s">
        <v>23</v>
      </c>
      <c r="Q10" s="257" t="s">
        <v>23</v>
      </c>
      <c r="R10" s="257" t="s">
        <v>23</v>
      </c>
      <c r="S10" s="257" t="s">
        <v>23</v>
      </c>
      <c r="T10" s="513" t="s">
        <v>1002</v>
      </c>
      <c r="U10" s="257" t="s">
        <v>8</v>
      </c>
      <c r="V10" s="257" t="s">
        <v>13</v>
      </c>
      <c r="W10" s="257" t="s">
        <v>23</v>
      </c>
      <c r="X10" s="257" t="s">
        <v>23</v>
      </c>
      <c r="Y10" s="257" t="s">
        <v>23</v>
      </c>
      <c r="Z10" s="257" t="s">
        <v>23</v>
      </c>
      <c r="AA10" s="257" t="s">
        <v>23</v>
      </c>
      <c r="AB10" s="553" t="s">
        <v>1002</v>
      </c>
      <c r="AC10" s="554"/>
      <c r="AD10" s="554"/>
      <c r="AE10" s="554"/>
      <c r="AF10" s="555"/>
      <c r="AG10" s="553" t="s">
        <v>1003</v>
      </c>
      <c r="AH10" s="554"/>
      <c r="AI10" s="554"/>
      <c r="AJ10" s="554"/>
      <c r="AK10" s="554"/>
      <c r="AL10" s="555"/>
      <c r="AM10" s="553" t="s">
        <v>998</v>
      </c>
      <c r="AN10" s="554"/>
      <c r="AO10" s="554"/>
      <c r="AP10" s="554"/>
      <c r="AQ10" s="554"/>
      <c r="AR10" s="555"/>
      <c r="AS10" s="553" t="s">
        <v>619</v>
      </c>
      <c r="AT10" s="554"/>
      <c r="AU10" s="554"/>
      <c r="AV10" s="554"/>
      <c r="AW10" s="554"/>
      <c r="AX10" s="555"/>
      <c r="AY10" s="553" t="s">
        <v>620</v>
      </c>
      <c r="AZ10" s="554"/>
      <c r="BA10" s="554"/>
      <c r="BB10" s="554"/>
      <c r="BC10" s="554"/>
      <c r="BD10" s="555"/>
      <c r="BE10" s="553" t="s">
        <v>621</v>
      </c>
      <c r="BF10" s="554"/>
      <c r="BG10" s="554"/>
      <c r="BH10" s="554"/>
      <c r="BI10" s="554"/>
      <c r="BJ10" s="555"/>
      <c r="BK10" s="553" t="s">
        <v>622</v>
      </c>
      <c r="BL10" s="554"/>
      <c r="BM10" s="554"/>
      <c r="BN10" s="554"/>
      <c r="BO10" s="554"/>
      <c r="BP10" s="555"/>
      <c r="BQ10" s="509" t="s">
        <v>994</v>
      </c>
      <c r="BR10" s="509"/>
      <c r="BS10" s="509"/>
      <c r="BT10" s="509"/>
      <c r="BU10" s="509"/>
      <c r="BV10" s="509"/>
    </row>
    <row r="11" spans="1:83" s="264" customFormat="1" ht="110.4" x14ac:dyDescent="0.25">
      <c r="A11" s="514"/>
      <c r="B11" s="514"/>
      <c r="C11" s="514"/>
      <c r="D11" s="514"/>
      <c r="E11" s="257" t="s">
        <v>6</v>
      </c>
      <c r="F11" s="257" t="s">
        <v>5</v>
      </c>
      <c r="G11" s="257" t="s">
        <v>616</v>
      </c>
      <c r="H11" s="257" t="s">
        <v>617</v>
      </c>
      <c r="I11" s="257" t="s">
        <v>224</v>
      </c>
      <c r="J11" s="514"/>
      <c r="K11" s="514"/>
      <c r="L11" s="509"/>
      <c r="M11" s="250" t="s">
        <v>586</v>
      </c>
      <c r="N11" s="250" t="s">
        <v>581</v>
      </c>
      <c r="O11" s="250" t="s">
        <v>582</v>
      </c>
      <c r="P11" s="250" t="s">
        <v>583</v>
      </c>
      <c r="Q11" s="250" t="s">
        <v>584</v>
      </c>
      <c r="R11" s="250" t="s">
        <v>585</v>
      </c>
      <c r="S11" s="250" t="s">
        <v>993</v>
      </c>
      <c r="T11" s="514"/>
      <c r="U11" s="250" t="s">
        <v>586</v>
      </c>
      <c r="V11" s="250" t="s">
        <v>581</v>
      </c>
      <c r="W11" s="250" t="s">
        <v>582</v>
      </c>
      <c r="X11" s="250" t="s">
        <v>583</v>
      </c>
      <c r="Y11" s="250" t="s">
        <v>584</v>
      </c>
      <c r="Z11" s="250" t="s">
        <v>585</v>
      </c>
      <c r="AA11" s="250" t="s">
        <v>993</v>
      </c>
      <c r="AB11" s="257" t="s">
        <v>6</v>
      </c>
      <c r="AC11" s="257" t="s">
        <v>5</v>
      </c>
      <c r="AD11" s="257" t="s">
        <v>616</v>
      </c>
      <c r="AE11" s="257" t="s">
        <v>617</v>
      </c>
      <c r="AF11" s="257" t="s">
        <v>224</v>
      </c>
      <c r="AG11" s="257" t="s">
        <v>6</v>
      </c>
      <c r="AH11" s="257" t="s">
        <v>5</v>
      </c>
      <c r="AI11" s="257" t="s">
        <v>616</v>
      </c>
      <c r="AJ11" s="257" t="s">
        <v>617</v>
      </c>
      <c r="AK11" s="257" t="s">
        <v>224</v>
      </c>
      <c r="AL11" s="364" t="s">
        <v>1014</v>
      </c>
      <c r="AM11" s="257" t="s">
        <v>6</v>
      </c>
      <c r="AN11" s="257" t="s">
        <v>5</v>
      </c>
      <c r="AO11" s="257" t="s">
        <v>616</v>
      </c>
      <c r="AP11" s="257" t="s">
        <v>617</v>
      </c>
      <c r="AQ11" s="257" t="s">
        <v>224</v>
      </c>
      <c r="AR11" s="364" t="s">
        <v>1014</v>
      </c>
      <c r="AS11" s="257" t="s">
        <v>6</v>
      </c>
      <c r="AT11" s="257" t="s">
        <v>5</v>
      </c>
      <c r="AU11" s="257" t="s">
        <v>616</v>
      </c>
      <c r="AV11" s="257" t="s">
        <v>617</v>
      </c>
      <c r="AW11" s="257" t="s">
        <v>224</v>
      </c>
      <c r="AX11" s="364" t="s">
        <v>1015</v>
      </c>
      <c r="AY11" s="257" t="s">
        <v>6</v>
      </c>
      <c r="AZ11" s="257" t="s">
        <v>5</v>
      </c>
      <c r="BA11" s="257" t="s">
        <v>616</v>
      </c>
      <c r="BB11" s="257" t="s">
        <v>617</v>
      </c>
      <c r="BC11" s="257" t="s">
        <v>224</v>
      </c>
      <c r="BD11" s="364" t="s">
        <v>1006</v>
      </c>
      <c r="BE11" s="257" t="s">
        <v>6</v>
      </c>
      <c r="BF11" s="257" t="s">
        <v>5</v>
      </c>
      <c r="BG11" s="257" t="s">
        <v>616</v>
      </c>
      <c r="BH11" s="257" t="s">
        <v>617</v>
      </c>
      <c r="BI11" s="257" t="s">
        <v>224</v>
      </c>
      <c r="BJ11" s="364" t="s">
        <v>1006</v>
      </c>
      <c r="BK11" s="257" t="s">
        <v>6</v>
      </c>
      <c r="BL11" s="257" t="s">
        <v>5</v>
      </c>
      <c r="BM11" s="257" t="s">
        <v>616</v>
      </c>
      <c r="BN11" s="257" t="s">
        <v>617</v>
      </c>
      <c r="BO11" s="257" t="s">
        <v>224</v>
      </c>
      <c r="BP11" s="364" t="s">
        <v>1006</v>
      </c>
      <c r="BQ11" s="366" t="s">
        <v>6</v>
      </c>
      <c r="BR11" s="366" t="s">
        <v>5</v>
      </c>
      <c r="BS11" s="366" t="s">
        <v>616</v>
      </c>
      <c r="BT11" s="366" t="s">
        <v>617</v>
      </c>
      <c r="BU11" s="366" t="s">
        <v>224</v>
      </c>
      <c r="BV11" s="364" t="s">
        <v>1006</v>
      </c>
    </row>
    <row r="12" spans="1:83" x14ac:dyDescent="0.25">
      <c r="A12" s="3"/>
      <c r="B12" s="11"/>
      <c r="C12" s="3"/>
      <c r="D12" s="3"/>
      <c r="E12" s="3"/>
      <c r="F12" s="3"/>
      <c r="G12" s="3"/>
      <c r="H12" s="3"/>
      <c r="I12" s="3"/>
      <c r="J12" s="3"/>
      <c r="K12" s="3"/>
      <c r="L12" s="7"/>
      <c r="M12" s="26"/>
      <c r="N12" s="26"/>
      <c r="O12" s="26"/>
      <c r="P12" s="26"/>
      <c r="Q12" s="26"/>
      <c r="R12" s="26"/>
      <c r="S12" s="26"/>
      <c r="T12" s="3"/>
      <c r="U12" s="26"/>
      <c r="V12" s="26"/>
      <c r="W12" s="26"/>
      <c r="X12" s="26"/>
      <c r="Y12" s="26"/>
      <c r="Z12" s="26"/>
      <c r="AA12" s="26"/>
      <c r="AB12" s="10"/>
      <c r="AC12" s="10"/>
      <c r="AD12" s="10"/>
      <c r="AE12" s="10"/>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26"/>
      <c r="BR12" s="26"/>
      <c r="BS12" s="26"/>
      <c r="BT12" s="26"/>
      <c r="BU12" s="26"/>
      <c r="BV12" s="26"/>
    </row>
    <row r="13" spans="1:83" x14ac:dyDescent="0.25">
      <c r="A13" s="3"/>
      <c r="B13" s="11" t="s">
        <v>586</v>
      </c>
      <c r="C13" s="3"/>
      <c r="D13" s="3"/>
      <c r="E13" s="3"/>
      <c r="F13" s="3"/>
      <c r="G13" s="3"/>
      <c r="H13" s="3"/>
      <c r="I13" s="3"/>
      <c r="J13" s="3"/>
      <c r="K13" s="3"/>
      <c r="L13" s="7"/>
      <c r="M13" s="26"/>
      <c r="N13" s="26"/>
      <c r="O13" s="26"/>
      <c r="P13" s="26"/>
      <c r="Q13" s="26"/>
      <c r="R13" s="26"/>
      <c r="S13" s="26"/>
      <c r="T13" s="3"/>
      <c r="U13" s="26"/>
      <c r="V13" s="26"/>
      <c r="W13" s="26"/>
      <c r="X13" s="26"/>
      <c r="Y13" s="26"/>
      <c r="Z13" s="26"/>
      <c r="AA13" s="26"/>
      <c r="AB13" s="10"/>
      <c r="AC13" s="10"/>
      <c r="AD13" s="10"/>
      <c r="AE13" s="10"/>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26"/>
      <c r="BR13" s="26"/>
      <c r="BS13" s="26"/>
      <c r="BT13" s="26"/>
      <c r="BU13" s="26"/>
      <c r="BV13" s="26"/>
    </row>
    <row r="14" spans="1:83" x14ac:dyDescent="0.25">
      <c r="A14" s="3"/>
      <c r="B14" s="11" t="s">
        <v>1245</v>
      </c>
      <c r="C14" s="3"/>
      <c r="D14" s="3"/>
      <c r="E14" s="3"/>
      <c r="F14" s="3"/>
      <c r="G14" s="3"/>
      <c r="H14" s="3"/>
      <c r="I14" s="3"/>
      <c r="J14" s="3"/>
      <c r="K14" s="3"/>
      <c r="L14" s="7"/>
      <c r="M14" s="26"/>
      <c r="N14" s="26"/>
      <c r="O14" s="26"/>
      <c r="P14" s="26"/>
      <c r="Q14" s="26"/>
      <c r="R14" s="26"/>
      <c r="S14" s="26"/>
      <c r="T14" s="3"/>
      <c r="U14" s="26"/>
      <c r="V14" s="26"/>
      <c r="W14" s="26"/>
      <c r="X14" s="26"/>
      <c r="Y14" s="26"/>
      <c r="Z14" s="26"/>
      <c r="AA14" s="26"/>
      <c r="AB14" s="10"/>
      <c r="AC14" s="10"/>
      <c r="AD14" s="10"/>
      <c r="AE14" s="10"/>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26"/>
      <c r="BR14" s="26"/>
      <c r="BS14" s="26"/>
      <c r="BT14" s="26"/>
      <c r="BU14" s="26"/>
      <c r="BV14" s="26"/>
    </row>
    <row r="15" spans="1:83" s="336" customFormat="1" x14ac:dyDescent="0.25">
      <c r="A15" s="3"/>
      <c r="B15" s="337" t="s">
        <v>1247</v>
      </c>
      <c r="C15" s="3"/>
      <c r="D15" s="3"/>
      <c r="E15" s="3"/>
      <c r="F15" s="3"/>
      <c r="G15" s="3"/>
      <c r="H15" s="3"/>
      <c r="I15" s="3"/>
      <c r="J15" s="3"/>
      <c r="K15" s="3"/>
      <c r="L15" s="7"/>
      <c r="M15" s="26"/>
      <c r="N15" s="26"/>
      <c r="O15" s="26"/>
      <c r="P15" s="26"/>
      <c r="Q15" s="26"/>
      <c r="R15" s="26"/>
      <c r="S15" s="26"/>
      <c r="T15" s="3"/>
      <c r="U15" s="26"/>
      <c r="V15" s="26"/>
      <c r="W15" s="26"/>
      <c r="X15" s="26"/>
      <c r="Y15" s="26"/>
      <c r="Z15" s="26"/>
      <c r="AA15" s="26"/>
      <c r="AB15" s="10"/>
      <c r="AC15" s="10"/>
      <c r="AD15" s="10"/>
      <c r="AE15" s="10"/>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26"/>
      <c r="BR15" s="26"/>
      <c r="BS15" s="26"/>
      <c r="BT15" s="26"/>
      <c r="BU15" s="26"/>
      <c r="BV15" s="26"/>
    </row>
    <row r="16" spans="1:83" s="336" customFormat="1" x14ac:dyDescent="0.25">
      <c r="A16" s="3"/>
      <c r="B16" s="337" t="s">
        <v>25</v>
      </c>
      <c r="C16" s="3"/>
      <c r="D16" s="3"/>
      <c r="E16" s="3"/>
      <c r="F16" s="3"/>
      <c r="G16" s="3"/>
      <c r="H16" s="3"/>
      <c r="I16" s="3"/>
      <c r="J16" s="3"/>
      <c r="K16" s="3"/>
      <c r="L16" s="7"/>
      <c r="M16" s="26"/>
      <c r="N16" s="26"/>
      <c r="O16" s="26"/>
      <c r="P16" s="26"/>
      <c r="Q16" s="26"/>
      <c r="R16" s="26"/>
      <c r="S16" s="26"/>
      <c r="T16" s="3"/>
      <c r="U16" s="26"/>
      <c r="V16" s="26"/>
      <c r="W16" s="26"/>
      <c r="X16" s="26"/>
      <c r="Y16" s="26"/>
      <c r="Z16" s="26"/>
      <c r="AA16" s="26"/>
      <c r="AB16" s="10"/>
      <c r="AC16" s="10"/>
      <c r="AD16" s="10"/>
      <c r="AE16" s="10"/>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26"/>
      <c r="BR16" s="26"/>
      <c r="BS16" s="26"/>
      <c r="BT16" s="26"/>
      <c r="BU16" s="26"/>
      <c r="BV16" s="26"/>
    </row>
    <row r="17" spans="1:74" s="336" customFormat="1" x14ac:dyDescent="0.25">
      <c r="A17" s="3"/>
      <c r="B17" s="4" t="s">
        <v>25</v>
      </c>
      <c r="C17" s="3"/>
      <c r="D17" s="3"/>
      <c r="E17" s="3"/>
      <c r="F17" s="3"/>
      <c r="G17" s="3"/>
      <c r="H17" s="3"/>
      <c r="I17" s="3"/>
      <c r="J17" s="3"/>
      <c r="K17" s="3"/>
      <c r="L17" s="7"/>
      <c r="M17" s="26"/>
      <c r="N17" s="26"/>
      <c r="O17" s="26"/>
      <c r="P17" s="26"/>
      <c r="Q17" s="26"/>
      <c r="R17" s="26"/>
      <c r="S17" s="26"/>
      <c r="T17" s="3"/>
      <c r="U17" s="26"/>
      <c r="V17" s="26"/>
      <c r="W17" s="26"/>
      <c r="X17" s="26"/>
      <c r="Y17" s="26"/>
      <c r="Z17" s="26"/>
      <c r="AA17" s="26"/>
      <c r="AB17" s="10"/>
      <c r="AC17" s="10"/>
      <c r="AD17" s="10"/>
      <c r="AE17" s="10"/>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26"/>
      <c r="BR17" s="26"/>
      <c r="BS17" s="26"/>
      <c r="BT17" s="26"/>
      <c r="BU17" s="26"/>
      <c r="BV17" s="26"/>
    </row>
    <row r="18" spans="1:74" s="336" customFormat="1" x14ac:dyDescent="0.25">
      <c r="A18" s="3"/>
      <c r="B18" s="11" t="s">
        <v>1248</v>
      </c>
      <c r="C18" s="3"/>
      <c r="D18" s="3"/>
      <c r="E18" s="3"/>
      <c r="F18" s="3"/>
      <c r="G18" s="3"/>
      <c r="H18" s="3"/>
      <c r="I18" s="3"/>
      <c r="J18" s="3"/>
      <c r="K18" s="3"/>
      <c r="L18" s="7"/>
      <c r="M18" s="26"/>
      <c r="N18" s="26"/>
      <c r="O18" s="26"/>
      <c r="P18" s="26"/>
      <c r="Q18" s="26"/>
      <c r="R18" s="26"/>
      <c r="S18" s="26"/>
      <c r="T18" s="3"/>
      <c r="U18" s="26"/>
      <c r="V18" s="26"/>
      <c r="W18" s="26"/>
      <c r="X18" s="26"/>
      <c r="Y18" s="26"/>
      <c r="Z18" s="26"/>
      <c r="AA18" s="26"/>
      <c r="AB18" s="10"/>
      <c r="AC18" s="10"/>
      <c r="AD18" s="10"/>
      <c r="AE18" s="10"/>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26"/>
      <c r="BR18" s="26"/>
      <c r="BS18" s="26"/>
      <c r="BT18" s="26"/>
      <c r="BU18" s="26"/>
      <c r="BV18" s="26"/>
    </row>
    <row r="19" spans="1:74" s="336" customFormat="1" x14ac:dyDescent="0.25">
      <c r="A19" s="3"/>
      <c r="B19" s="337" t="s">
        <v>25</v>
      </c>
      <c r="C19" s="3"/>
      <c r="D19" s="3"/>
      <c r="E19" s="3"/>
      <c r="F19" s="3"/>
      <c r="G19" s="3"/>
      <c r="H19" s="3"/>
      <c r="I19" s="3"/>
      <c r="J19" s="3"/>
      <c r="K19" s="3"/>
      <c r="L19" s="7"/>
      <c r="M19" s="26"/>
      <c r="N19" s="26"/>
      <c r="O19" s="26"/>
      <c r="P19" s="26"/>
      <c r="Q19" s="26"/>
      <c r="R19" s="26"/>
      <c r="S19" s="26"/>
      <c r="T19" s="3"/>
      <c r="U19" s="26"/>
      <c r="V19" s="26"/>
      <c r="W19" s="26"/>
      <c r="X19" s="26"/>
      <c r="Y19" s="26"/>
      <c r="Z19" s="26"/>
      <c r="AA19" s="26"/>
      <c r="AB19" s="10"/>
      <c r="AC19" s="10"/>
      <c r="AD19" s="10"/>
      <c r="AE19" s="10"/>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26"/>
      <c r="BR19" s="26"/>
      <c r="BS19" s="26"/>
      <c r="BT19" s="26"/>
      <c r="BU19" s="26"/>
      <c r="BV19" s="26"/>
    </row>
    <row r="20" spans="1:74" s="336" customFormat="1" x14ac:dyDescent="0.25">
      <c r="A20" s="3"/>
      <c r="B20" s="337" t="s">
        <v>25</v>
      </c>
      <c r="C20" s="3"/>
      <c r="D20" s="3"/>
      <c r="E20" s="3"/>
      <c r="F20" s="3"/>
      <c r="G20" s="3"/>
      <c r="H20" s="3"/>
      <c r="I20" s="3"/>
      <c r="J20" s="3"/>
      <c r="K20" s="3"/>
      <c r="L20" s="7"/>
      <c r="M20" s="26"/>
      <c r="N20" s="26"/>
      <c r="O20" s="26"/>
      <c r="P20" s="26"/>
      <c r="Q20" s="26"/>
      <c r="R20" s="26"/>
      <c r="S20" s="26"/>
      <c r="T20" s="3"/>
      <c r="U20" s="26"/>
      <c r="V20" s="26"/>
      <c r="W20" s="26"/>
      <c r="X20" s="26"/>
      <c r="Y20" s="26"/>
      <c r="Z20" s="26"/>
      <c r="AA20" s="26"/>
      <c r="AB20" s="10"/>
      <c r="AC20" s="10"/>
      <c r="AD20" s="10"/>
      <c r="AE20" s="10"/>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26"/>
      <c r="BR20" s="26"/>
      <c r="BS20" s="26"/>
      <c r="BT20" s="26"/>
      <c r="BU20" s="26"/>
      <c r="BV20" s="26"/>
    </row>
    <row r="21" spans="1:74" s="336" customFormat="1" x14ac:dyDescent="0.25">
      <c r="A21" s="3"/>
      <c r="B21" s="11" t="s">
        <v>1246</v>
      </c>
      <c r="C21" s="3"/>
      <c r="D21" s="3"/>
      <c r="E21" s="3"/>
      <c r="F21" s="3"/>
      <c r="G21" s="3"/>
      <c r="H21" s="3"/>
      <c r="I21" s="3"/>
      <c r="J21" s="3"/>
      <c r="K21" s="3"/>
      <c r="L21" s="7"/>
      <c r="M21" s="26"/>
      <c r="N21" s="26"/>
      <c r="O21" s="26"/>
      <c r="P21" s="26"/>
      <c r="Q21" s="26"/>
      <c r="R21" s="26"/>
      <c r="S21" s="26"/>
      <c r="T21" s="3"/>
      <c r="U21" s="26"/>
      <c r="V21" s="26"/>
      <c r="W21" s="26"/>
      <c r="X21" s="26"/>
      <c r="Y21" s="26"/>
      <c r="Z21" s="26"/>
      <c r="AA21" s="26"/>
      <c r="AB21" s="10"/>
      <c r="AC21" s="10"/>
      <c r="AD21" s="10"/>
      <c r="AE21" s="10"/>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26"/>
      <c r="BR21" s="26"/>
      <c r="BS21" s="26"/>
      <c r="BT21" s="26"/>
      <c r="BU21" s="26"/>
      <c r="BV21" s="26"/>
    </row>
    <row r="22" spans="1:74" s="336" customFormat="1" x14ac:dyDescent="0.25">
      <c r="A22" s="3"/>
      <c r="B22" s="11" t="s">
        <v>25</v>
      </c>
      <c r="C22" s="3"/>
      <c r="D22" s="3"/>
      <c r="E22" s="3"/>
      <c r="F22" s="3"/>
      <c r="G22" s="3"/>
      <c r="H22" s="3"/>
      <c r="I22" s="3"/>
      <c r="J22" s="3"/>
      <c r="K22" s="3"/>
      <c r="L22" s="7"/>
      <c r="M22" s="26"/>
      <c r="N22" s="26"/>
      <c r="O22" s="26"/>
      <c r="P22" s="26"/>
      <c r="Q22" s="26"/>
      <c r="R22" s="26"/>
      <c r="S22" s="26"/>
      <c r="T22" s="3"/>
      <c r="U22" s="26"/>
      <c r="V22" s="26"/>
      <c r="W22" s="26"/>
      <c r="X22" s="26"/>
      <c r="Y22" s="26"/>
      <c r="Z22" s="26"/>
      <c r="AA22" s="26"/>
      <c r="AB22" s="10"/>
      <c r="AC22" s="10"/>
      <c r="AD22" s="10"/>
      <c r="AE22" s="10"/>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26"/>
      <c r="BR22" s="26"/>
      <c r="BS22" s="26"/>
      <c r="BT22" s="26"/>
      <c r="BU22" s="26"/>
      <c r="BV22" s="26"/>
    </row>
    <row r="23" spans="1:74" s="336" customFormat="1" x14ac:dyDescent="0.25">
      <c r="A23" s="3"/>
      <c r="B23" s="337" t="s">
        <v>25</v>
      </c>
      <c r="C23" s="3"/>
      <c r="D23" s="3"/>
      <c r="E23" s="3"/>
      <c r="F23" s="3"/>
      <c r="G23" s="3"/>
      <c r="H23" s="3"/>
      <c r="I23" s="3"/>
      <c r="J23" s="3"/>
      <c r="K23" s="3"/>
      <c r="L23" s="7"/>
      <c r="M23" s="26"/>
      <c r="N23" s="26"/>
      <c r="O23" s="26"/>
      <c r="P23" s="26"/>
      <c r="Q23" s="26"/>
      <c r="R23" s="26"/>
      <c r="S23" s="26"/>
      <c r="T23" s="3"/>
      <c r="U23" s="26"/>
      <c r="V23" s="26"/>
      <c r="W23" s="26"/>
      <c r="X23" s="26"/>
      <c r="Y23" s="26"/>
      <c r="Z23" s="26"/>
      <c r="AA23" s="26"/>
      <c r="AB23" s="10"/>
      <c r="AC23" s="10"/>
      <c r="AD23" s="10"/>
      <c r="AE23" s="10"/>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26"/>
      <c r="BR23" s="26"/>
      <c r="BS23" s="26"/>
      <c r="BT23" s="26"/>
      <c r="BU23" s="26"/>
      <c r="BV23" s="26"/>
    </row>
    <row r="24" spans="1:74" s="336" customFormat="1" x14ac:dyDescent="0.25">
      <c r="A24" s="3"/>
      <c r="B24" s="337"/>
      <c r="C24" s="3"/>
      <c r="D24" s="3"/>
      <c r="E24" s="3"/>
      <c r="F24" s="3"/>
      <c r="G24" s="3"/>
      <c r="H24" s="3"/>
      <c r="I24" s="3"/>
      <c r="J24" s="3"/>
      <c r="K24" s="3"/>
      <c r="L24" s="7"/>
      <c r="M24" s="26"/>
      <c r="N24" s="26"/>
      <c r="O24" s="26"/>
      <c r="P24" s="26"/>
      <c r="Q24" s="26"/>
      <c r="R24" s="26"/>
      <c r="S24" s="26"/>
      <c r="T24" s="3"/>
      <c r="U24" s="26"/>
      <c r="V24" s="26"/>
      <c r="W24" s="26"/>
      <c r="X24" s="26"/>
      <c r="Y24" s="26"/>
      <c r="Z24" s="26"/>
      <c r="AA24" s="26"/>
      <c r="AB24" s="10"/>
      <c r="AC24" s="10"/>
      <c r="AD24" s="10"/>
      <c r="AE24" s="10"/>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26"/>
      <c r="BR24" s="26"/>
      <c r="BS24" s="26"/>
      <c r="BT24" s="26"/>
      <c r="BU24" s="26"/>
      <c r="BV24" s="26"/>
    </row>
    <row r="25" spans="1:74" s="336" customFormat="1" x14ac:dyDescent="0.25">
      <c r="A25" s="3"/>
      <c r="B25" s="8" t="s">
        <v>581</v>
      </c>
      <c r="C25" s="3"/>
      <c r="D25" s="3"/>
      <c r="E25" s="3"/>
      <c r="F25" s="3"/>
      <c r="G25" s="3"/>
      <c r="H25" s="3"/>
      <c r="I25" s="3"/>
      <c r="J25" s="3"/>
      <c r="K25" s="3"/>
      <c r="L25" s="7"/>
      <c r="M25" s="26"/>
      <c r="N25" s="26"/>
      <c r="O25" s="26"/>
      <c r="P25" s="26"/>
      <c r="Q25" s="26"/>
      <c r="R25" s="26"/>
      <c r="S25" s="26"/>
      <c r="T25" s="3"/>
      <c r="U25" s="26"/>
      <c r="V25" s="26"/>
      <c r="W25" s="26"/>
      <c r="X25" s="26"/>
      <c r="Y25" s="26"/>
      <c r="Z25" s="26"/>
      <c r="AA25" s="26"/>
      <c r="AB25" s="10"/>
      <c r="AC25" s="10"/>
      <c r="AD25" s="10"/>
      <c r="AE25" s="10"/>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26"/>
      <c r="BR25" s="26"/>
      <c r="BS25" s="26"/>
      <c r="BT25" s="26"/>
      <c r="BU25" s="26"/>
      <c r="BV25" s="26"/>
    </row>
    <row r="26" spans="1:74" s="336" customFormat="1" x14ac:dyDescent="0.25">
      <c r="A26" s="3"/>
      <c r="B26" s="11" t="s">
        <v>1245</v>
      </c>
      <c r="C26" s="3"/>
      <c r="D26" s="3"/>
      <c r="E26" s="3"/>
      <c r="F26" s="3"/>
      <c r="G26" s="3"/>
      <c r="H26" s="3"/>
      <c r="I26" s="3"/>
      <c r="J26" s="3"/>
      <c r="K26" s="3"/>
      <c r="L26" s="7"/>
      <c r="M26" s="26"/>
      <c r="N26" s="26"/>
      <c r="O26" s="26"/>
      <c r="P26" s="26"/>
      <c r="Q26" s="26"/>
      <c r="R26" s="26"/>
      <c r="S26" s="26"/>
      <c r="T26" s="3"/>
      <c r="U26" s="26"/>
      <c r="V26" s="26"/>
      <c r="W26" s="26"/>
      <c r="X26" s="26"/>
      <c r="Y26" s="26"/>
      <c r="Z26" s="26"/>
      <c r="AA26" s="26"/>
      <c r="AB26" s="10"/>
      <c r="AC26" s="10"/>
      <c r="AD26" s="10"/>
      <c r="AE26" s="10"/>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26"/>
      <c r="BR26" s="26"/>
      <c r="BS26" s="26"/>
      <c r="BT26" s="26"/>
      <c r="BU26" s="26"/>
      <c r="BV26" s="26"/>
    </row>
    <row r="27" spans="1:74" s="336" customFormat="1" x14ac:dyDescent="0.25">
      <c r="A27" s="3"/>
      <c r="B27" s="337" t="s">
        <v>1247</v>
      </c>
      <c r="C27" s="3"/>
      <c r="D27" s="3"/>
      <c r="E27" s="3"/>
      <c r="F27" s="3"/>
      <c r="G27" s="3"/>
      <c r="H27" s="3"/>
      <c r="I27" s="3"/>
      <c r="J27" s="3"/>
      <c r="K27" s="3"/>
      <c r="L27" s="7"/>
      <c r="M27" s="26"/>
      <c r="N27" s="26"/>
      <c r="O27" s="26"/>
      <c r="P27" s="26"/>
      <c r="Q27" s="26"/>
      <c r="R27" s="26"/>
      <c r="S27" s="26"/>
      <c r="T27" s="3"/>
      <c r="U27" s="26"/>
      <c r="V27" s="26"/>
      <c r="W27" s="26"/>
      <c r="X27" s="26"/>
      <c r="Y27" s="26"/>
      <c r="Z27" s="26"/>
      <c r="AA27" s="26"/>
      <c r="AB27" s="10"/>
      <c r="AC27" s="10"/>
      <c r="AD27" s="10"/>
      <c r="AE27" s="10"/>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26"/>
      <c r="BR27" s="26"/>
      <c r="BS27" s="26"/>
      <c r="BT27" s="26"/>
      <c r="BU27" s="26"/>
      <c r="BV27" s="26"/>
    </row>
    <row r="28" spans="1:74" s="336" customFormat="1" x14ac:dyDescent="0.25">
      <c r="A28" s="3"/>
      <c r="B28" s="337" t="s">
        <v>25</v>
      </c>
      <c r="C28" s="3"/>
      <c r="D28" s="3"/>
      <c r="E28" s="3"/>
      <c r="F28" s="3"/>
      <c r="G28" s="3"/>
      <c r="H28" s="3"/>
      <c r="I28" s="3"/>
      <c r="J28" s="3"/>
      <c r="K28" s="3"/>
      <c r="L28" s="7"/>
      <c r="M28" s="26"/>
      <c r="N28" s="26"/>
      <c r="O28" s="26"/>
      <c r="P28" s="26"/>
      <c r="Q28" s="26"/>
      <c r="R28" s="26"/>
      <c r="S28" s="26"/>
      <c r="T28" s="3"/>
      <c r="U28" s="26"/>
      <c r="V28" s="26"/>
      <c r="W28" s="26"/>
      <c r="X28" s="26"/>
      <c r="Y28" s="26"/>
      <c r="Z28" s="26"/>
      <c r="AA28" s="26"/>
      <c r="AB28" s="10"/>
      <c r="AC28" s="10"/>
      <c r="AD28" s="10"/>
      <c r="AE28" s="10"/>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26"/>
      <c r="BR28" s="26"/>
      <c r="BS28" s="26"/>
      <c r="BT28" s="26"/>
      <c r="BU28" s="26"/>
      <c r="BV28" s="26"/>
    </row>
    <row r="29" spans="1:74" s="336" customFormat="1" x14ac:dyDescent="0.25">
      <c r="A29" s="3"/>
      <c r="B29" s="337" t="s">
        <v>25</v>
      </c>
      <c r="C29" s="3"/>
      <c r="D29" s="3"/>
      <c r="E29" s="3"/>
      <c r="F29" s="3"/>
      <c r="G29" s="3"/>
      <c r="H29" s="3"/>
      <c r="I29" s="3"/>
      <c r="J29" s="3"/>
      <c r="K29" s="3"/>
      <c r="L29" s="7"/>
      <c r="M29" s="26"/>
      <c r="N29" s="26"/>
      <c r="O29" s="26"/>
      <c r="P29" s="26"/>
      <c r="Q29" s="26"/>
      <c r="R29" s="26"/>
      <c r="S29" s="26"/>
      <c r="T29" s="3"/>
      <c r="U29" s="26"/>
      <c r="V29" s="26"/>
      <c r="W29" s="26"/>
      <c r="X29" s="26"/>
      <c r="Y29" s="26"/>
      <c r="Z29" s="26"/>
      <c r="AA29" s="26"/>
      <c r="AB29" s="10"/>
      <c r="AC29" s="10"/>
      <c r="AD29" s="10"/>
      <c r="AE29" s="10"/>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26"/>
      <c r="BR29" s="26"/>
      <c r="BS29" s="26"/>
      <c r="BT29" s="26"/>
      <c r="BU29" s="26"/>
      <c r="BV29" s="26"/>
    </row>
    <row r="30" spans="1:74" s="336" customFormat="1" x14ac:dyDescent="0.25">
      <c r="A30" s="3"/>
      <c r="B30" s="337" t="s">
        <v>1248</v>
      </c>
      <c r="C30" s="3"/>
      <c r="D30" s="3"/>
      <c r="E30" s="3"/>
      <c r="F30" s="3"/>
      <c r="G30" s="3"/>
      <c r="H30" s="3"/>
      <c r="I30" s="3"/>
      <c r="J30" s="3"/>
      <c r="K30" s="3"/>
      <c r="L30" s="7"/>
      <c r="M30" s="26"/>
      <c r="N30" s="26"/>
      <c r="O30" s="26"/>
      <c r="P30" s="26"/>
      <c r="Q30" s="26"/>
      <c r="R30" s="26"/>
      <c r="S30" s="26"/>
      <c r="T30" s="3"/>
      <c r="U30" s="26"/>
      <c r="V30" s="26"/>
      <c r="W30" s="26"/>
      <c r="X30" s="26"/>
      <c r="Y30" s="26"/>
      <c r="Z30" s="26"/>
      <c r="AA30" s="26"/>
      <c r="AB30" s="10"/>
      <c r="AC30" s="10"/>
      <c r="AD30" s="10"/>
      <c r="AE30" s="10"/>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26"/>
      <c r="BR30" s="26"/>
      <c r="BS30" s="26"/>
      <c r="BT30" s="26"/>
      <c r="BU30" s="26"/>
      <c r="BV30" s="26"/>
    </row>
    <row r="31" spans="1:74" s="336" customFormat="1" x14ac:dyDescent="0.25">
      <c r="A31" s="3"/>
      <c r="B31" s="337" t="s">
        <v>25</v>
      </c>
      <c r="C31" s="3"/>
      <c r="D31" s="3"/>
      <c r="E31" s="3"/>
      <c r="F31" s="3"/>
      <c r="G31" s="3"/>
      <c r="H31" s="3"/>
      <c r="I31" s="3"/>
      <c r="J31" s="3"/>
      <c r="K31" s="3"/>
      <c r="L31" s="7"/>
      <c r="M31" s="26"/>
      <c r="N31" s="26"/>
      <c r="O31" s="26"/>
      <c r="P31" s="26"/>
      <c r="Q31" s="26"/>
      <c r="R31" s="26"/>
      <c r="S31" s="26"/>
      <c r="T31" s="3"/>
      <c r="U31" s="26"/>
      <c r="V31" s="26"/>
      <c r="W31" s="26"/>
      <c r="X31" s="26"/>
      <c r="Y31" s="26"/>
      <c r="Z31" s="26"/>
      <c r="AA31" s="26"/>
      <c r="AB31" s="10"/>
      <c r="AC31" s="10"/>
      <c r="AD31" s="10"/>
      <c r="AE31" s="10"/>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26"/>
      <c r="BR31" s="26"/>
      <c r="BS31" s="26"/>
      <c r="BT31" s="26"/>
      <c r="BU31" s="26"/>
      <c r="BV31" s="26"/>
    </row>
    <row r="32" spans="1:74" s="336" customFormat="1" x14ac:dyDescent="0.25">
      <c r="A32" s="3"/>
      <c r="B32" s="337" t="s">
        <v>25</v>
      </c>
      <c r="C32" s="3"/>
      <c r="D32" s="3"/>
      <c r="E32" s="3"/>
      <c r="F32" s="3"/>
      <c r="G32" s="3"/>
      <c r="H32" s="3"/>
      <c r="I32" s="3"/>
      <c r="J32" s="3"/>
      <c r="K32" s="3"/>
      <c r="L32" s="7"/>
      <c r="M32" s="26"/>
      <c r="N32" s="26"/>
      <c r="O32" s="26"/>
      <c r="P32" s="26"/>
      <c r="Q32" s="26"/>
      <c r="R32" s="26"/>
      <c r="S32" s="26"/>
      <c r="T32" s="3"/>
      <c r="U32" s="26"/>
      <c r="V32" s="26"/>
      <c r="W32" s="26"/>
      <c r="X32" s="26"/>
      <c r="Y32" s="26"/>
      <c r="Z32" s="26"/>
      <c r="AA32" s="26"/>
      <c r="AB32" s="10"/>
      <c r="AC32" s="10"/>
      <c r="AD32" s="10"/>
      <c r="AE32" s="10"/>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26"/>
      <c r="BR32" s="26"/>
      <c r="BS32" s="26"/>
      <c r="BT32" s="26"/>
      <c r="BU32" s="26"/>
      <c r="BV32" s="26"/>
    </row>
    <row r="33" spans="1:74" s="336" customFormat="1" x14ac:dyDescent="0.25">
      <c r="A33" s="3"/>
      <c r="B33" s="8" t="s">
        <v>1246</v>
      </c>
      <c r="C33" s="3"/>
      <c r="D33" s="3"/>
      <c r="E33" s="3"/>
      <c r="F33" s="3"/>
      <c r="G33" s="3"/>
      <c r="H33" s="3"/>
      <c r="I33" s="3"/>
      <c r="J33" s="3"/>
      <c r="K33" s="3"/>
      <c r="L33" s="7"/>
      <c r="M33" s="26"/>
      <c r="N33" s="26"/>
      <c r="O33" s="26"/>
      <c r="P33" s="26"/>
      <c r="Q33" s="26"/>
      <c r="R33" s="26"/>
      <c r="S33" s="26"/>
      <c r="T33" s="3"/>
      <c r="U33" s="26"/>
      <c r="V33" s="26"/>
      <c r="W33" s="26"/>
      <c r="X33" s="26"/>
      <c r="Y33" s="26"/>
      <c r="Z33" s="26"/>
      <c r="AA33" s="26"/>
      <c r="AB33" s="10"/>
      <c r="AC33" s="10"/>
      <c r="AD33" s="10"/>
      <c r="AE33" s="10"/>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26"/>
      <c r="BR33" s="26"/>
      <c r="BS33" s="26"/>
      <c r="BT33" s="26"/>
      <c r="BU33" s="26"/>
      <c r="BV33" s="26"/>
    </row>
    <row r="34" spans="1:74" s="336" customFormat="1" x14ac:dyDescent="0.25">
      <c r="A34" s="3"/>
      <c r="B34" s="337" t="s">
        <v>25</v>
      </c>
      <c r="C34" s="3"/>
      <c r="D34" s="3"/>
      <c r="E34" s="3"/>
      <c r="F34" s="3"/>
      <c r="G34" s="3"/>
      <c r="H34" s="3"/>
      <c r="I34" s="3"/>
      <c r="J34" s="3"/>
      <c r="K34" s="3"/>
      <c r="L34" s="7"/>
      <c r="M34" s="26"/>
      <c r="N34" s="26"/>
      <c r="O34" s="26"/>
      <c r="P34" s="26"/>
      <c r="Q34" s="26"/>
      <c r="R34" s="26"/>
      <c r="S34" s="26"/>
      <c r="T34" s="3"/>
      <c r="U34" s="26"/>
      <c r="V34" s="26"/>
      <c r="W34" s="26"/>
      <c r="X34" s="26"/>
      <c r="Y34" s="26"/>
      <c r="Z34" s="26"/>
      <c r="AA34" s="26"/>
      <c r="AB34" s="10"/>
      <c r="AC34" s="10"/>
      <c r="AD34" s="10"/>
      <c r="AE34" s="10"/>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26"/>
      <c r="BR34" s="26"/>
      <c r="BS34" s="26"/>
      <c r="BT34" s="26"/>
      <c r="BU34" s="26"/>
      <c r="BV34" s="26"/>
    </row>
    <row r="35" spans="1:74" s="336" customFormat="1" x14ac:dyDescent="0.25">
      <c r="A35" s="3"/>
      <c r="B35" s="337" t="s">
        <v>25</v>
      </c>
      <c r="C35" s="3"/>
      <c r="D35" s="3"/>
      <c r="E35" s="3"/>
      <c r="F35" s="3"/>
      <c r="G35" s="3"/>
      <c r="H35" s="3"/>
      <c r="I35" s="3"/>
      <c r="J35" s="3"/>
      <c r="K35" s="3"/>
      <c r="L35" s="7"/>
      <c r="M35" s="26"/>
      <c r="N35" s="26"/>
      <c r="O35" s="26"/>
      <c r="P35" s="26"/>
      <c r="Q35" s="26"/>
      <c r="R35" s="26"/>
      <c r="S35" s="26"/>
      <c r="T35" s="3"/>
      <c r="U35" s="26"/>
      <c r="V35" s="26"/>
      <c r="W35" s="26"/>
      <c r="X35" s="26"/>
      <c r="Y35" s="26"/>
      <c r="Z35" s="26"/>
      <c r="AA35" s="26"/>
      <c r="AB35" s="10"/>
      <c r="AC35" s="10"/>
      <c r="AD35" s="10"/>
      <c r="AE35" s="10"/>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26"/>
      <c r="BR35" s="26"/>
      <c r="BS35" s="26"/>
      <c r="BT35" s="26"/>
      <c r="BU35" s="26"/>
      <c r="BV35" s="26"/>
    </row>
    <row r="36" spans="1:74" s="336" customFormat="1" x14ac:dyDescent="0.25">
      <c r="A36" s="3"/>
      <c r="B36" s="337"/>
      <c r="C36" s="3"/>
      <c r="D36" s="3"/>
      <c r="E36" s="3"/>
      <c r="F36" s="3"/>
      <c r="G36" s="3"/>
      <c r="H36" s="3"/>
      <c r="I36" s="3"/>
      <c r="J36" s="3"/>
      <c r="K36" s="3"/>
      <c r="L36" s="7"/>
      <c r="M36" s="26"/>
      <c r="N36" s="26"/>
      <c r="O36" s="26"/>
      <c r="P36" s="26"/>
      <c r="Q36" s="26"/>
      <c r="R36" s="26"/>
      <c r="S36" s="26"/>
      <c r="T36" s="3"/>
      <c r="U36" s="26"/>
      <c r="V36" s="26"/>
      <c r="W36" s="26"/>
      <c r="X36" s="26"/>
      <c r="Y36" s="26"/>
      <c r="Z36" s="26"/>
      <c r="AA36" s="26"/>
      <c r="AB36" s="10"/>
      <c r="AC36" s="10"/>
      <c r="AD36" s="10"/>
      <c r="AE36" s="10"/>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26"/>
      <c r="BR36" s="26"/>
      <c r="BS36" s="26"/>
      <c r="BT36" s="26"/>
      <c r="BU36" s="26"/>
      <c r="BV36" s="26"/>
    </row>
    <row r="37" spans="1:74" s="336" customFormat="1" x14ac:dyDescent="0.25">
      <c r="A37" s="3"/>
      <c r="B37" s="8" t="s">
        <v>582</v>
      </c>
      <c r="C37" s="3"/>
      <c r="D37" s="3"/>
      <c r="E37" s="3"/>
      <c r="F37" s="3"/>
      <c r="G37" s="3"/>
      <c r="H37" s="3"/>
      <c r="I37" s="3"/>
      <c r="J37" s="3"/>
      <c r="K37" s="3"/>
      <c r="L37" s="7"/>
      <c r="M37" s="26"/>
      <c r="N37" s="26"/>
      <c r="O37" s="26"/>
      <c r="P37" s="26"/>
      <c r="Q37" s="26"/>
      <c r="R37" s="26"/>
      <c r="S37" s="26"/>
      <c r="T37" s="3"/>
      <c r="U37" s="26"/>
      <c r="V37" s="26"/>
      <c r="W37" s="26"/>
      <c r="X37" s="26"/>
      <c r="Y37" s="26"/>
      <c r="Z37" s="26"/>
      <c r="AA37" s="26"/>
      <c r="AB37" s="10"/>
      <c r="AC37" s="10"/>
      <c r="AD37" s="10"/>
      <c r="AE37" s="10"/>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26"/>
      <c r="BR37" s="26"/>
      <c r="BS37" s="26"/>
      <c r="BT37" s="26"/>
      <c r="BU37" s="26"/>
      <c r="BV37" s="26"/>
    </row>
    <row r="38" spans="1:74" s="336" customFormat="1" x14ac:dyDescent="0.25">
      <c r="A38" s="3"/>
      <c r="B38" s="8" t="s">
        <v>1245</v>
      </c>
      <c r="C38" s="3"/>
      <c r="D38" s="3"/>
      <c r="E38" s="3"/>
      <c r="F38" s="3"/>
      <c r="G38" s="3"/>
      <c r="H38" s="3"/>
      <c r="I38" s="3"/>
      <c r="J38" s="3"/>
      <c r="K38" s="3"/>
      <c r="L38" s="7"/>
      <c r="M38" s="26"/>
      <c r="N38" s="26"/>
      <c r="O38" s="26"/>
      <c r="P38" s="26"/>
      <c r="Q38" s="26"/>
      <c r="R38" s="26"/>
      <c r="S38" s="26"/>
      <c r="T38" s="3"/>
      <c r="U38" s="26"/>
      <c r="V38" s="26"/>
      <c r="W38" s="26"/>
      <c r="X38" s="26"/>
      <c r="Y38" s="26"/>
      <c r="Z38" s="26"/>
      <c r="AA38" s="26"/>
      <c r="AB38" s="10"/>
      <c r="AC38" s="10"/>
      <c r="AD38" s="10"/>
      <c r="AE38" s="10"/>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26"/>
      <c r="BR38" s="26"/>
      <c r="BS38" s="26"/>
      <c r="BT38" s="26"/>
      <c r="BU38" s="26"/>
      <c r="BV38" s="26"/>
    </row>
    <row r="39" spans="1:74" s="336" customFormat="1" x14ac:dyDescent="0.25">
      <c r="A39" s="3"/>
      <c r="B39" s="337" t="s">
        <v>1247</v>
      </c>
      <c r="C39" s="3"/>
      <c r="D39" s="3"/>
      <c r="E39" s="3"/>
      <c r="F39" s="3"/>
      <c r="G39" s="3"/>
      <c r="H39" s="3"/>
      <c r="I39" s="3"/>
      <c r="J39" s="3"/>
      <c r="K39" s="3"/>
      <c r="L39" s="7"/>
      <c r="M39" s="26"/>
      <c r="N39" s="26"/>
      <c r="O39" s="26"/>
      <c r="P39" s="26"/>
      <c r="Q39" s="26"/>
      <c r="R39" s="26"/>
      <c r="S39" s="26"/>
      <c r="T39" s="3"/>
      <c r="U39" s="26"/>
      <c r="V39" s="26"/>
      <c r="W39" s="26"/>
      <c r="X39" s="26"/>
      <c r="Y39" s="26"/>
      <c r="Z39" s="26"/>
      <c r="AA39" s="26"/>
      <c r="AB39" s="10"/>
      <c r="AC39" s="10"/>
      <c r="AD39" s="10"/>
      <c r="AE39" s="10"/>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26"/>
      <c r="BR39" s="26"/>
      <c r="BS39" s="26"/>
      <c r="BT39" s="26"/>
      <c r="BU39" s="26"/>
      <c r="BV39" s="26"/>
    </row>
    <row r="40" spans="1:74" s="336" customFormat="1" x14ac:dyDescent="0.25">
      <c r="A40" s="3"/>
      <c r="B40" s="337" t="s">
        <v>25</v>
      </c>
      <c r="C40" s="3"/>
      <c r="D40" s="3"/>
      <c r="E40" s="3"/>
      <c r="F40" s="3"/>
      <c r="G40" s="3"/>
      <c r="H40" s="3"/>
      <c r="I40" s="3"/>
      <c r="J40" s="3"/>
      <c r="K40" s="3"/>
      <c r="L40" s="7"/>
      <c r="M40" s="26"/>
      <c r="N40" s="26"/>
      <c r="O40" s="26"/>
      <c r="P40" s="26"/>
      <c r="Q40" s="26"/>
      <c r="R40" s="26"/>
      <c r="S40" s="26"/>
      <c r="T40" s="3"/>
      <c r="U40" s="26"/>
      <c r="V40" s="26"/>
      <c r="W40" s="26"/>
      <c r="X40" s="26"/>
      <c r="Y40" s="26"/>
      <c r="Z40" s="26"/>
      <c r="AA40" s="26"/>
      <c r="AB40" s="10"/>
      <c r="AC40" s="10"/>
      <c r="AD40" s="10"/>
      <c r="AE40" s="10"/>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26"/>
      <c r="BR40" s="26"/>
      <c r="BS40" s="26"/>
      <c r="BT40" s="26"/>
      <c r="BU40" s="26"/>
      <c r="BV40" s="26"/>
    </row>
    <row r="41" spans="1:74" s="336" customFormat="1" x14ac:dyDescent="0.25">
      <c r="A41" s="3"/>
      <c r="B41" s="337" t="s">
        <v>25</v>
      </c>
      <c r="C41" s="3"/>
      <c r="D41" s="3"/>
      <c r="E41" s="3"/>
      <c r="F41" s="3"/>
      <c r="G41" s="3"/>
      <c r="H41" s="3"/>
      <c r="I41" s="3"/>
      <c r="J41" s="3"/>
      <c r="K41" s="3"/>
      <c r="L41" s="7"/>
      <c r="M41" s="26"/>
      <c r="N41" s="26"/>
      <c r="O41" s="26"/>
      <c r="P41" s="26"/>
      <c r="Q41" s="26"/>
      <c r="R41" s="26"/>
      <c r="S41" s="26"/>
      <c r="T41" s="3"/>
      <c r="U41" s="26"/>
      <c r="V41" s="26"/>
      <c r="W41" s="26"/>
      <c r="X41" s="26"/>
      <c r="Y41" s="26"/>
      <c r="Z41" s="26"/>
      <c r="AA41" s="26"/>
      <c r="AB41" s="10"/>
      <c r="AC41" s="10"/>
      <c r="AD41" s="10"/>
      <c r="AE41" s="10"/>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26"/>
      <c r="BR41" s="26"/>
      <c r="BS41" s="26"/>
      <c r="BT41" s="26"/>
      <c r="BU41" s="26"/>
      <c r="BV41" s="26"/>
    </row>
    <row r="42" spans="1:74" s="336" customFormat="1" x14ac:dyDescent="0.25">
      <c r="A42" s="3"/>
      <c r="B42" s="337" t="s">
        <v>1248</v>
      </c>
      <c r="C42" s="3"/>
      <c r="D42" s="3"/>
      <c r="E42" s="3"/>
      <c r="F42" s="3"/>
      <c r="G42" s="3"/>
      <c r="H42" s="3"/>
      <c r="I42" s="3"/>
      <c r="J42" s="3"/>
      <c r="K42" s="3"/>
      <c r="L42" s="7"/>
      <c r="M42" s="26"/>
      <c r="N42" s="26"/>
      <c r="O42" s="26"/>
      <c r="P42" s="26"/>
      <c r="Q42" s="26"/>
      <c r="R42" s="26"/>
      <c r="S42" s="26"/>
      <c r="T42" s="3"/>
      <c r="U42" s="26"/>
      <c r="V42" s="26"/>
      <c r="W42" s="26"/>
      <c r="X42" s="26"/>
      <c r="Y42" s="26"/>
      <c r="Z42" s="26"/>
      <c r="AA42" s="26"/>
      <c r="AB42" s="10"/>
      <c r="AC42" s="10"/>
      <c r="AD42" s="10"/>
      <c r="AE42" s="10"/>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26"/>
      <c r="BR42" s="26"/>
      <c r="BS42" s="26"/>
      <c r="BT42" s="26"/>
      <c r="BU42" s="26"/>
      <c r="BV42" s="26"/>
    </row>
    <row r="43" spans="1:74" s="336" customFormat="1" x14ac:dyDescent="0.25">
      <c r="A43" s="3"/>
      <c r="B43" s="337" t="s">
        <v>25</v>
      </c>
      <c r="C43" s="3"/>
      <c r="D43" s="3"/>
      <c r="E43" s="3"/>
      <c r="F43" s="3"/>
      <c r="G43" s="3"/>
      <c r="H43" s="3"/>
      <c r="I43" s="3"/>
      <c r="J43" s="3"/>
      <c r="K43" s="3"/>
      <c r="L43" s="7"/>
      <c r="M43" s="26"/>
      <c r="N43" s="26"/>
      <c r="O43" s="26"/>
      <c r="P43" s="26"/>
      <c r="Q43" s="26"/>
      <c r="R43" s="26"/>
      <c r="S43" s="26"/>
      <c r="T43" s="3"/>
      <c r="U43" s="26"/>
      <c r="V43" s="26"/>
      <c r="W43" s="26"/>
      <c r="X43" s="26"/>
      <c r="Y43" s="26"/>
      <c r="Z43" s="26"/>
      <c r="AA43" s="26"/>
      <c r="AB43" s="10"/>
      <c r="AC43" s="10"/>
      <c r="AD43" s="10"/>
      <c r="AE43" s="10"/>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26"/>
      <c r="BR43" s="26"/>
      <c r="BS43" s="26"/>
      <c r="BT43" s="26"/>
      <c r="BU43" s="26"/>
      <c r="BV43" s="26"/>
    </row>
    <row r="44" spans="1:74" s="336" customFormat="1" x14ac:dyDescent="0.25">
      <c r="A44" s="3"/>
      <c r="B44" s="337" t="s">
        <v>25</v>
      </c>
      <c r="C44" s="3"/>
      <c r="D44" s="3"/>
      <c r="E44" s="3"/>
      <c r="F44" s="3"/>
      <c r="G44" s="3"/>
      <c r="H44" s="3"/>
      <c r="I44" s="3"/>
      <c r="J44" s="3"/>
      <c r="K44" s="3"/>
      <c r="L44" s="7"/>
      <c r="M44" s="26"/>
      <c r="N44" s="26"/>
      <c r="O44" s="26"/>
      <c r="P44" s="26"/>
      <c r="Q44" s="26"/>
      <c r="R44" s="26"/>
      <c r="S44" s="26"/>
      <c r="T44" s="3"/>
      <c r="U44" s="26"/>
      <c r="V44" s="26"/>
      <c r="W44" s="26"/>
      <c r="X44" s="26"/>
      <c r="Y44" s="26"/>
      <c r="Z44" s="26"/>
      <c r="AA44" s="26"/>
      <c r="AB44" s="10"/>
      <c r="AC44" s="10"/>
      <c r="AD44" s="10"/>
      <c r="AE44" s="10"/>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26"/>
      <c r="BR44" s="26"/>
      <c r="BS44" s="26"/>
      <c r="BT44" s="26"/>
      <c r="BU44" s="26"/>
      <c r="BV44" s="26"/>
    </row>
    <row r="45" spans="1:74" s="336" customFormat="1" x14ac:dyDescent="0.25">
      <c r="A45" s="3"/>
      <c r="B45" s="8" t="s">
        <v>1246</v>
      </c>
      <c r="C45" s="3"/>
      <c r="D45" s="3"/>
      <c r="E45" s="3"/>
      <c r="F45" s="3"/>
      <c r="G45" s="3"/>
      <c r="H45" s="3"/>
      <c r="I45" s="3"/>
      <c r="J45" s="3"/>
      <c r="K45" s="3"/>
      <c r="L45" s="7"/>
      <c r="M45" s="26"/>
      <c r="N45" s="26"/>
      <c r="O45" s="26"/>
      <c r="P45" s="26"/>
      <c r="Q45" s="26"/>
      <c r="R45" s="26"/>
      <c r="S45" s="26"/>
      <c r="T45" s="3"/>
      <c r="U45" s="26"/>
      <c r="V45" s="26"/>
      <c r="W45" s="26"/>
      <c r="X45" s="26"/>
      <c r="Y45" s="26"/>
      <c r="Z45" s="26"/>
      <c r="AA45" s="26"/>
      <c r="AB45" s="10"/>
      <c r="AC45" s="10"/>
      <c r="AD45" s="10"/>
      <c r="AE45" s="10"/>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26"/>
      <c r="BR45" s="26"/>
      <c r="BS45" s="26"/>
      <c r="BT45" s="26"/>
      <c r="BU45" s="26"/>
      <c r="BV45" s="26"/>
    </row>
    <row r="46" spans="1:74" s="336" customFormat="1" x14ac:dyDescent="0.25">
      <c r="A46" s="3"/>
      <c r="B46" s="337" t="s">
        <v>25</v>
      </c>
      <c r="C46" s="3"/>
      <c r="D46" s="3"/>
      <c r="E46" s="3"/>
      <c r="F46" s="3"/>
      <c r="G46" s="3"/>
      <c r="H46" s="3"/>
      <c r="I46" s="3"/>
      <c r="J46" s="3"/>
      <c r="K46" s="3"/>
      <c r="L46" s="7"/>
      <c r="M46" s="26"/>
      <c r="N46" s="26"/>
      <c r="O46" s="26"/>
      <c r="P46" s="26"/>
      <c r="Q46" s="26"/>
      <c r="R46" s="26"/>
      <c r="S46" s="26"/>
      <c r="T46" s="3"/>
      <c r="U46" s="26"/>
      <c r="V46" s="26"/>
      <c r="W46" s="26"/>
      <c r="X46" s="26"/>
      <c r="Y46" s="26"/>
      <c r="Z46" s="26"/>
      <c r="AA46" s="26"/>
      <c r="AB46" s="10"/>
      <c r="AC46" s="10"/>
      <c r="AD46" s="10"/>
      <c r="AE46" s="10"/>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26"/>
      <c r="BR46" s="26"/>
      <c r="BS46" s="26"/>
      <c r="BT46" s="26"/>
      <c r="BU46" s="26"/>
      <c r="BV46" s="26"/>
    </row>
    <row r="47" spans="1:74" s="336" customFormat="1" x14ac:dyDescent="0.25">
      <c r="A47" s="3"/>
      <c r="B47" s="337" t="s">
        <v>25</v>
      </c>
      <c r="C47" s="3"/>
      <c r="D47" s="3"/>
      <c r="E47" s="3"/>
      <c r="F47" s="3"/>
      <c r="G47" s="3"/>
      <c r="H47" s="3"/>
      <c r="I47" s="3"/>
      <c r="J47" s="3"/>
      <c r="K47" s="3"/>
      <c r="L47" s="7"/>
      <c r="M47" s="26"/>
      <c r="N47" s="26"/>
      <c r="O47" s="26"/>
      <c r="P47" s="26"/>
      <c r="Q47" s="26"/>
      <c r="R47" s="26"/>
      <c r="S47" s="26"/>
      <c r="T47" s="3"/>
      <c r="U47" s="26"/>
      <c r="V47" s="26"/>
      <c r="W47" s="26"/>
      <c r="X47" s="26"/>
      <c r="Y47" s="26"/>
      <c r="Z47" s="26"/>
      <c r="AA47" s="26"/>
      <c r="AB47" s="10"/>
      <c r="AC47" s="10"/>
      <c r="AD47" s="10"/>
      <c r="AE47" s="10"/>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26"/>
      <c r="BR47" s="26"/>
      <c r="BS47" s="26"/>
      <c r="BT47" s="26"/>
      <c r="BU47" s="26"/>
      <c r="BV47" s="26"/>
    </row>
    <row r="48" spans="1:74" s="336" customFormat="1" x14ac:dyDescent="0.25">
      <c r="A48" s="3"/>
      <c r="B48" s="337"/>
      <c r="C48" s="3"/>
      <c r="D48" s="3"/>
      <c r="E48" s="3"/>
      <c r="F48" s="3"/>
      <c r="G48" s="3"/>
      <c r="H48" s="3"/>
      <c r="I48" s="3"/>
      <c r="J48" s="3"/>
      <c r="K48" s="3"/>
      <c r="L48" s="7"/>
      <c r="M48" s="26"/>
      <c r="N48" s="26"/>
      <c r="O48" s="26"/>
      <c r="P48" s="26"/>
      <c r="Q48" s="26"/>
      <c r="R48" s="26"/>
      <c r="S48" s="26"/>
      <c r="T48" s="3"/>
      <c r="U48" s="26"/>
      <c r="V48" s="26"/>
      <c r="W48" s="26"/>
      <c r="X48" s="26"/>
      <c r="Y48" s="26"/>
      <c r="Z48" s="26"/>
      <c r="AA48" s="26"/>
      <c r="AB48" s="10"/>
      <c r="AC48" s="10"/>
      <c r="AD48" s="10"/>
      <c r="AE48" s="10"/>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26"/>
      <c r="BR48" s="26"/>
      <c r="BS48" s="26"/>
      <c r="BT48" s="26"/>
      <c r="BU48" s="26"/>
      <c r="BV48" s="26"/>
    </row>
    <row r="49" spans="1:74" s="336" customFormat="1" x14ac:dyDescent="0.25">
      <c r="A49" s="3"/>
      <c r="B49" s="8" t="s">
        <v>583</v>
      </c>
      <c r="C49" s="3"/>
      <c r="D49" s="3"/>
      <c r="E49" s="3"/>
      <c r="F49" s="3"/>
      <c r="G49" s="3"/>
      <c r="H49" s="3"/>
      <c r="I49" s="3"/>
      <c r="J49" s="3"/>
      <c r="K49" s="3"/>
      <c r="L49" s="7"/>
      <c r="M49" s="26"/>
      <c r="N49" s="26"/>
      <c r="O49" s="26"/>
      <c r="P49" s="26"/>
      <c r="Q49" s="26"/>
      <c r="R49" s="26"/>
      <c r="S49" s="26"/>
      <c r="T49" s="3"/>
      <c r="U49" s="26"/>
      <c r="V49" s="26"/>
      <c r="W49" s="26"/>
      <c r="X49" s="26"/>
      <c r="Y49" s="26"/>
      <c r="Z49" s="26"/>
      <c r="AA49" s="26"/>
      <c r="AB49" s="10"/>
      <c r="AC49" s="10"/>
      <c r="AD49" s="10"/>
      <c r="AE49" s="10"/>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26"/>
      <c r="BR49" s="26"/>
      <c r="BS49" s="26"/>
      <c r="BT49" s="26"/>
      <c r="BU49" s="26"/>
      <c r="BV49" s="26"/>
    </row>
    <row r="50" spans="1:74" s="336" customFormat="1" x14ac:dyDescent="0.25">
      <c r="A50" s="3"/>
      <c r="B50" s="8" t="s">
        <v>1245</v>
      </c>
      <c r="C50" s="3"/>
      <c r="D50" s="3"/>
      <c r="E50" s="3"/>
      <c r="F50" s="3"/>
      <c r="G50" s="3"/>
      <c r="H50" s="3"/>
      <c r="I50" s="3"/>
      <c r="J50" s="3"/>
      <c r="K50" s="3"/>
      <c r="L50" s="7"/>
      <c r="M50" s="26"/>
      <c r="N50" s="26"/>
      <c r="O50" s="26"/>
      <c r="P50" s="26"/>
      <c r="Q50" s="26"/>
      <c r="R50" s="26"/>
      <c r="S50" s="26"/>
      <c r="T50" s="3"/>
      <c r="U50" s="26"/>
      <c r="V50" s="26"/>
      <c r="W50" s="26"/>
      <c r="X50" s="26"/>
      <c r="Y50" s="26"/>
      <c r="Z50" s="26"/>
      <c r="AA50" s="26"/>
      <c r="AB50" s="10"/>
      <c r="AC50" s="10"/>
      <c r="AD50" s="10"/>
      <c r="AE50" s="10"/>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26"/>
      <c r="BR50" s="26"/>
      <c r="BS50" s="26"/>
      <c r="BT50" s="26"/>
      <c r="BU50" s="26"/>
      <c r="BV50" s="26"/>
    </row>
    <row r="51" spans="1:74" s="336" customFormat="1" x14ac:dyDescent="0.25">
      <c r="A51" s="3"/>
      <c r="B51" s="337" t="s">
        <v>1247</v>
      </c>
      <c r="C51" s="3"/>
      <c r="D51" s="3"/>
      <c r="E51" s="3"/>
      <c r="F51" s="3"/>
      <c r="G51" s="3"/>
      <c r="H51" s="3"/>
      <c r="I51" s="3"/>
      <c r="J51" s="3"/>
      <c r="K51" s="3"/>
      <c r="L51" s="7"/>
      <c r="M51" s="26"/>
      <c r="N51" s="26"/>
      <c r="O51" s="26"/>
      <c r="P51" s="26"/>
      <c r="Q51" s="26"/>
      <c r="R51" s="26"/>
      <c r="S51" s="26"/>
      <c r="T51" s="3"/>
      <c r="U51" s="26"/>
      <c r="V51" s="26"/>
      <c r="W51" s="26"/>
      <c r="X51" s="26"/>
      <c r="Y51" s="26"/>
      <c r="Z51" s="26"/>
      <c r="AA51" s="26"/>
      <c r="AB51" s="10"/>
      <c r="AC51" s="10"/>
      <c r="AD51" s="10"/>
      <c r="AE51" s="10"/>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26"/>
      <c r="BR51" s="26"/>
      <c r="BS51" s="26"/>
      <c r="BT51" s="26"/>
      <c r="BU51" s="26"/>
      <c r="BV51" s="26"/>
    </row>
    <row r="52" spans="1:74" s="336" customFormat="1" x14ac:dyDescent="0.25">
      <c r="A52" s="3"/>
      <c r="B52" s="337" t="s">
        <v>25</v>
      </c>
      <c r="C52" s="3"/>
      <c r="D52" s="3"/>
      <c r="E52" s="3"/>
      <c r="F52" s="3"/>
      <c r="G52" s="3"/>
      <c r="H52" s="3"/>
      <c r="I52" s="3"/>
      <c r="J52" s="3"/>
      <c r="K52" s="3"/>
      <c r="L52" s="7"/>
      <c r="M52" s="26"/>
      <c r="N52" s="26"/>
      <c r="O52" s="26"/>
      <c r="P52" s="26"/>
      <c r="Q52" s="26"/>
      <c r="R52" s="26"/>
      <c r="S52" s="26"/>
      <c r="T52" s="3"/>
      <c r="U52" s="26"/>
      <c r="V52" s="26"/>
      <c r="W52" s="26"/>
      <c r="X52" s="26"/>
      <c r="Y52" s="26"/>
      <c r="Z52" s="26"/>
      <c r="AA52" s="26"/>
      <c r="AB52" s="10"/>
      <c r="AC52" s="10"/>
      <c r="AD52" s="10"/>
      <c r="AE52" s="10"/>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26"/>
      <c r="BR52" s="26"/>
      <c r="BS52" s="26"/>
      <c r="BT52" s="26"/>
      <c r="BU52" s="26"/>
      <c r="BV52" s="26"/>
    </row>
    <row r="53" spans="1:74" s="336" customFormat="1" x14ac:dyDescent="0.25">
      <c r="A53" s="3"/>
      <c r="B53" s="337" t="s">
        <v>25</v>
      </c>
      <c r="C53" s="3"/>
      <c r="D53" s="3"/>
      <c r="E53" s="3"/>
      <c r="F53" s="3"/>
      <c r="G53" s="3"/>
      <c r="H53" s="3"/>
      <c r="I53" s="3"/>
      <c r="J53" s="3"/>
      <c r="K53" s="3"/>
      <c r="L53" s="7"/>
      <c r="M53" s="26"/>
      <c r="N53" s="26"/>
      <c r="O53" s="26"/>
      <c r="P53" s="26"/>
      <c r="Q53" s="26"/>
      <c r="R53" s="26"/>
      <c r="S53" s="26"/>
      <c r="T53" s="3"/>
      <c r="U53" s="26"/>
      <c r="V53" s="26"/>
      <c r="W53" s="26"/>
      <c r="X53" s="26"/>
      <c r="Y53" s="26"/>
      <c r="Z53" s="26"/>
      <c r="AA53" s="26"/>
      <c r="AB53" s="10"/>
      <c r="AC53" s="10"/>
      <c r="AD53" s="10"/>
      <c r="AE53" s="10"/>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26"/>
      <c r="BR53" s="26"/>
      <c r="BS53" s="26"/>
      <c r="BT53" s="26"/>
      <c r="BU53" s="26"/>
      <c r="BV53" s="26"/>
    </row>
    <row r="54" spans="1:74" s="336" customFormat="1" x14ac:dyDescent="0.25">
      <c r="A54" s="3"/>
      <c r="B54" s="337" t="s">
        <v>1248</v>
      </c>
      <c r="C54" s="3"/>
      <c r="D54" s="3"/>
      <c r="E54" s="3"/>
      <c r="F54" s="3"/>
      <c r="G54" s="3"/>
      <c r="H54" s="3"/>
      <c r="I54" s="3"/>
      <c r="J54" s="3"/>
      <c r="K54" s="3"/>
      <c r="L54" s="7"/>
      <c r="M54" s="26"/>
      <c r="N54" s="26"/>
      <c r="O54" s="26"/>
      <c r="P54" s="26"/>
      <c r="Q54" s="26"/>
      <c r="R54" s="26"/>
      <c r="S54" s="26"/>
      <c r="T54" s="3"/>
      <c r="U54" s="26"/>
      <c r="V54" s="26"/>
      <c r="W54" s="26"/>
      <c r="X54" s="26"/>
      <c r="Y54" s="26"/>
      <c r="Z54" s="26"/>
      <c r="AA54" s="26"/>
      <c r="AB54" s="10"/>
      <c r="AC54" s="10"/>
      <c r="AD54" s="10"/>
      <c r="AE54" s="10"/>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26"/>
      <c r="BR54" s="26"/>
      <c r="BS54" s="26"/>
      <c r="BT54" s="26"/>
      <c r="BU54" s="26"/>
      <c r="BV54" s="26"/>
    </row>
    <row r="55" spans="1:74" s="336" customFormat="1" x14ac:dyDescent="0.25">
      <c r="A55" s="3"/>
      <c r="B55" s="337" t="s">
        <v>25</v>
      </c>
      <c r="C55" s="3"/>
      <c r="D55" s="3"/>
      <c r="E55" s="3"/>
      <c r="F55" s="3"/>
      <c r="G55" s="3"/>
      <c r="H55" s="3"/>
      <c r="I55" s="3"/>
      <c r="J55" s="3"/>
      <c r="K55" s="3"/>
      <c r="L55" s="7"/>
      <c r="M55" s="26"/>
      <c r="N55" s="26"/>
      <c r="O55" s="26"/>
      <c r="P55" s="26"/>
      <c r="Q55" s="26"/>
      <c r="R55" s="26"/>
      <c r="S55" s="26"/>
      <c r="T55" s="3"/>
      <c r="U55" s="26"/>
      <c r="V55" s="26"/>
      <c r="W55" s="26"/>
      <c r="X55" s="26"/>
      <c r="Y55" s="26"/>
      <c r="Z55" s="26"/>
      <c r="AA55" s="26"/>
      <c r="AB55" s="10"/>
      <c r="AC55" s="10"/>
      <c r="AD55" s="10"/>
      <c r="AE55" s="10"/>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26"/>
      <c r="BR55" s="26"/>
      <c r="BS55" s="26"/>
      <c r="BT55" s="26"/>
      <c r="BU55" s="26"/>
      <c r="BV55" s="26"/>
    </row>
    <row r="56" spans="1:74" s="336" customFormat="1" x14ac:dyDescent="0.25">
      <c r="A56" s="3"/>
      <c r="B56" s="337" t="s">
        <v>25</v>
      </c>
      <c r="C56" s="3"/>
      <c r="D56" s="3"/>
      <c r="E56" s="3"/>
      <c r="F56" s="3"/>
      <c r="G56" s="3"/>
      <c r="H56" s="3"/>
      <c r="I56" s="3"/>
      <c r="J56" s="3"/>
      <c r="K56" s="3"/>
      <c r="L56" s="7"/>
      <c r="M56" s="26"/>
      <c r="N56" s="26"/>
      <c r="O56" s="26"/>
      <c r="P56" s="26"/>
      <c r="Q56" s="26"/>
      <c r="R56" s="26"/>
      <c r="S56" s="26"/>
      <c r="T56" s="3"/>
      <c r="U56" s="26"/>
      <c r="V56" s="26"/>
      <c r="W56" s="26"/>
      <c r="X56" s="26"/>
      <c r="Y56" s="26"/>
      <c r="Z56" s="26"/>
      <c r="AA56" s="26"/>
      <c r="AB56" s="10"/>
      <c r="AC56" s="10"/>
      <c r="AD56" s="10"/>
      <c r="AE56" s="10"/>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26"/>
      <c r="BR56" s="26"/>
      <c r="BS56" s="26"/>
      <c r="BT56" s="26"/>
      <c r="BU56" s="26"/>
      <c r="BV56" s="26"/>
    </row>
    <row r="57" spans="1:74" s="336" customFormat="1" x14ac:dyDescent="0.25">
      <c r="A57" s="3"/>
      <c r="B57" s="8" t="s">
        <v>1246</v>
      </c>
      <c r="C57" s="3"/>
      <c r="D57" s="3"/>
      <c r="E57" s="3"/>
      <c r="F57" s="3"/>
      <c r="G57" s="3"/>
      <c r="H57" s="3"/>
      <c r="I57" s="3"/>
      <c r="J57" s="3"/>
      <c r="K57" s="3"/>
      <c r="L57" s="7"/>
      <c r="M57" s="26"/>
      <c r="N57" s="26"/>
      <c r="O57" s="26"/>
      <c r="P57" s="26"/>
      <c r="Q57" s="26"/>
      <c r="R57" s="26"/>
      <c r="S57" s="26"/>
      <c r="T57" s="3"/>
      <c r="U57" s="26"/>
      <c r="V57" s="26"/>
      <c r="W57" s="26"/>
      <c r="X57" s="26"/>
      <c r="Y57" s="26"/>
      <c r="Z57" s="26"/>
      <c r="AA57" s="26"/>
      <c r="AB57" s="10"/>
      <c r="AC57" s="10"/>
      <c r="AD57" s="10"/>
      <c r="AE57" s="10"/>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26"/>
      <c r="BR57" s="26"/>
      <c r="BS57" s="26"/>
      <c r="BT57" s="26"/>
      <c r="BU57" s="26"/>
      <c r="BV57" s="26"/>
    </row>
    <row r="58" spans="1:74" s="336" customFormat="1" x14ac:dyDescent="0.25">
      <c r="A58" s="3"/>
      <c r="B58" s="337" t="s">
        <v>25</v>
      </c>
      <c r="C58" s="3"/>
      <c r="D58" s="3"/>
      <c r="E58" s="3"/>
      <c r="F58" s="3"/>
      <c r="G58" s="3"/>
      <c r="H58" s="3"/>
      <c r="I58" s="3"/>
      <c r="J58" s="3"/>
      <c r="K58" s="3"/>
      <c r="L58" s="7"/>
      <c r="M58" s="26"/>
      <c r="N58" s="26"/>
      <c r="O58" s="26"/>
      <c r="P58" s="26"/>
      <c r="Q58" s="26"/>
      <c r="R58" s="26"/>
      <c r="S58" s="26"/>
      <c r="T58" s="3"/>
      <c r="U58" s="26"/>
      <c r="V58" s="26"/>
      <c r="W58" s="26"/>
      <c r="X58" s="26"/>
      <c r="Y58" s="26"/>
      <c r="Z58" s="26"/>
      <c r="AA58" s="26"/>
      <c r="AB58" s="10"/>
      <c r="AC58" s="10"/>
      <c r="AD58" s="10"/>
      <c r="AE58" s="10"/>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26"/>
      <c r="BR58" s="26"/>
      <c r="BS58" s="26"/>
      <c r="BT58" s="26"/>
      <c r="BU58" s="26"/>
      <c r="BV58" s="26"/>
    </row>
    <row r="59" spans="1:74" s="336" customFormat="1" x14ac:dyDescent="0.25">
      <c r="A59" s="3"/>
      <c r="B59" s="337" t="s">
        <v>25</v>
      </c>
      <c r="C59" s="3"/>
      <c r="D59" s="3"/>
      <c r="E59" s="3"/>
      <c r="F59" s="3"/>
      <c r="G59" s="3"/>
      <c r="H59" s="3"/>
      <c r="I59" s="3"/>
      <c r="J59" s="3"/>
      <c r="K59" s="3"/>
      <c r="L59" s="7"/>
      <c r="M59" s="26"/>
      <c r="N59" s="26"/>
      <c r="O59" s="26"/>
      <c r="P59" s="26"/>
      <c r="Q59" s="26"/>
      <c r="R59" s="26"/>
      <c r="S59" s="26"/>
      <c r="T59" s="3"/>
      <c r="U59" s="26"/>
      <c r="V59" s="26"/>
      <c r="W59" s="26"/>
      <c r="X59" s="26"/>
      <c r="Y59" s="26"/>
      <c r="Z59" s="26"/>
      <c r="AA59" s="26"/>
      <c r="AB59" s="10"/>
      <c r="AC59" s="10"/>
      <c r="AD59" s="10"/>
      <c r="AE59" s="10"/>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26"/>
      <c r="BR59" s="26"/>
      <c r="BS59" s="26"/>
      <c r="BT59" s="26"/>
      <c r="BU59" s="26"/>
      <c r="BV59" s="26"/>
    </row>
    <row r="60" spans="1:74" s="336" customFormat="1" x14ac:dyDescent="0.25">
      <c r="A60" s="3"/>
      <c r="B60" s="337"/>
      <c r="C60" s="3"/>
      <c r="D60" s="3"/>
      <c r="E60" s="3"/>
      <c r="F60" s="3"/>
      <c r="G60" s="3"/>
      <c r="H60" s="3"/>
      <c r="I60" s="3"/>
      <c r="J60" s="3"/>
      <c r="K60" s="3"/>
      <c r="L60" s="7"/>
      <c r="M60" s="26"/>
      <c r="N60" s="26"/>
      <c r="O60" s="26"/>
      <c r="P60" s="26"/>
      <c r="Q60" s="26"/>
      <c r="R60" s="26"/>
      <c r="S60" s="26"/>
      <c r="T60" s="3"/>
      <c r="U60" s="26"/>
      <c r="V60" s="26"/>
      <c r="W60" s="26"/>
      <c r="X60" s="26"/>
      <c r="Y60" s="26"/>
      <c r="Z60" s="26"/>
      <c r="AA60" s="26"/>
      <c r="AB60" s="10"/>
      <c r="AC60" s="10"/>
      <c r="AD60" s="10"/>
      <c r="AE60" s="10"/>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26"/>
      <c r="BR60" s="26"/>
      <c r="BS60" s="26"/>
      <c r="BT60" s="26"/>
      <c r="BU60" s="26"/>
      <c r="BV60" s="26"/>
    </row>
    <row r="61" spans="1:74" s="336" customFormat="1" x14ac:dyDescent="0.25">
      <c r="A61" s="3"/>
      <c r="B61" s="8" t="s">
        <v>584</v>
      </c>
      <c r="C61" s="3"/>
      <c r="D61" s="3"/>
      <c r="E61" s="3"/>
      <c r="F61" s="3"/>
      <c r="G61" s="3"/>
      <c r="H61" s="3"/>
      <c r="I61" s="3"/>
      <c r="J61" s="3"/>
      <c r="K61" s="3"/>
      <c r="L61" s="7"/>
      <c r="M61" s="26"/>
      <c r="N61" s="26"/>
      <c r="O61" s="26"/>
      <c r="P61" s="26"/>
      <c r="Q61" s="26"/>
      <c r="R61" s="26"/>
      <c r="S61" s="26"/>
      <c r="T61" s="3"/>
      <c r="U61" s="26"/>
      <c r="V61" s="26"/>
      <c r="W61" s="26"/>
      <c r="X61" s="26"/>
      <c r="Y61" s="26"/>
      <c r="Z61" s="26"/>
      <c r="AA61" s="26"/>
      <c r="AB61" s="10"/>
      <c r="AC61" s="10"/>
      <c r="AD61" s="10"/>
      <c r="AE61" s="10"/>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26"/>
      <c r="BR61" s="26"/>
      <c r="BS61" s="26"/>
      <c r="BT61" s="26"/>
      <c r="BU61" s="26"/>
      <c r="BV61" s="26"/>
    </row>
    <row r="62" spans="1:74" s="336" customFormat="1" x14ac:dyDescent="0.25">
      <c r="A62" s="3"/>
      <c r="B62" s="337" t="s">
        <v>25</v>
      </c>
      <c r="C62" s="3"/>
      <c r="D62" s="3"/>
      <c r="E62" s="3"/>
      <c r="F62" s="3"/>
      <c r="G62" s="3"/>
      <c r="H62" s="3"/>
      <c r="I62" s="3"/>
      <c r="J62" s="3"/>
      <c r="K62" s="3"/>
      <c r="L62" s="7"/>
      <c r="M62" s="26"/>
      <c r="N62" s="26"/>
      <c r="O62" s="26"/>
      <c r="P62" s="26"/>
      <c r="Q62" s="26"/>
      <c r="R62" s="26"/>
      <c r="S62" s="26"/>
      <c r="T62" s="3"/>
      <c r="U62" s="26"/>
      <c r="V62" s="26"/>
      <c r="W62" s="26"/>
      <c r="X62" s="26"/>
      <c r="Y62" s="26"/>
      <c r="Z62" s="26"/>
      <c r="AA62" s="26"/>
      <c r="AB62" s="10"/>
      <c r="AC62" s="10"/>
      <c r="AD62" s="10"/>
      <c r="AE62" s="10"/>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26"/>
      <c r="BR62" s="26"/>
      <c r="BS62" s="26"/>
      <c r="BT62" s="26"/>
      <c r="BU62" s="26"/>
      <c r="BV62" s="26"/>
    </row>
    <row r="63" spans="1:74" s="336" customFormat="1" x14ac:dyDescent="0.25">
      <c r="A63" s="3"/>
      <c r="B63" s="337" t="s">
        <v>25</v>
      </c>
      <c r="C63" s="3"/>
      <c r="D63" s="3"/>
      <c r="E63" s="3"/>
      <c r="F63" s="3"/>
      <c r="G63" s="3"/>
      <c r="H63" s="3"/>
      <c r="I63" s="3"/>
      <c r="J63" s="3"/>
      <c r="K63" s="3"/>
      <c r="L63" s="7"/>
      <c r="M63" s="26"/>
      <c r="N63" s="26"/>
      <c r="O63" s="26"/>
      <c r="P63" s="26"/>
      <c r="Q63" s="26"/>
      <c r="R63" s="26"/>
      <c r="S63" s="26"/>
      <c r="T63" s="3"/>
      <c r="U63" s="26"/>
      <c r="V63" s="26"/>
      <c r="W63" s="26"/>
      <c r="X63" s="26"/>
      <c r="Y63" s="26"/>
      <c r="Z63" s="26"/>
      <c r="AA63" s="26"/>
      <c r="AB63" s="10"/>
      <c r="AC63" s="10"/>
      <c r="AD63" s="10"/>
      <c r="AE63" s="10"/>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26"/>
      <c r="BR63" s="26"/>
      <c r="BS63" s="26"/>
      <c r="BT63" s="26"/>
      <c r="BU63" s="26"/>
      <c r="BV63" s="26"/>
    </row>
    <row r="64" spans="1:74" s="336" customFormat="1" x14ac:dyDescent="0.25">
      <c r="A64" s="3"/>
      <c r="B64" s="337"/>
      <c r="C64" s="3"/>
      <c r="D64" s="3"/>
      <c r="E64" s="3"/>
      <c r="F64" s="3"/>
      <c r="G64" s="3"/>
      <c r="H64" s="3"/>
      <c r="I64" s="3"/>
      <c r="J64" s="3"/>
      <c r="K64" s="3"/>
      <c r="L64" s="7"/>
      <c r="M64" s="26"/>
      <c r="N64" s="26"/>
      <c r="O64" s="26"/>
      <c r="P64" s="26"/>
      <c r="Q64" s="26"/>
      <c r="R64" s="26"/>
      <c r="S64" s="26"/>
      <c r="T64" s="3"/>
      <c r="U64" s="26"/>
      <c r="V64" s="26"/>
      <c r="W64" s="26"/>
      <c r="X64" s="26"/>
      <c r="Y64" s="26"/>
      <c r="Z64" s="26"/>
      <c r="AA64" s="26"/>
      <c r="AB64" s="10"/>
      <c r="AC64" s="10"/>
      <c r="AD64" s="10"/>
      <c r="AE64" s="10"/>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26"/>
      <c r="BR64" s="26"/>
      <c r="BS64" s="26"/>
      <c r="BT64" s="26"/>
      <c r="BU64" s="26"/>
      <c r="BV64" s="26"/>
    </row>
    <row r="65" spans="1:74" s="336" customFormat="1" x14ac:dyDescent="0.25">
      <c r="A65" s="3"/>
      <c r="B65" s="8" t="s">
        <v>585</v>
      </c>
      <c r="C65" s="3"/>
      <c r="D65" s="3"/>
      <c r="E65" s="3"/>
      <c r="F65" s="3"/>
      <c r="G65" s="3"/>
      <c r="H65" s="3"/>
      <c r="I65" s="3"/>
      <c r="J65" s="3"/>
      <c r="K65" s="3"/>
      <c r="L65" s="7"/>
      <c r="M65" s="26"/>
      <c r="N65" s="26"/>
      <c r="O65" s="26"/>
      <c r="P65" s="26"/>
      <c r="Q65" s="26"/>
      <c r="R65" s="26"/>
      <c r="S65" s="26"/>
      <c r="T65" s="3"/>
      <c r="U65" s="26"/>
      <c r="V65" s="26"/>
      <c r="W65" s="26"/>
      <c r="X65" s="26"/>
      <c r="Y65" s="26"/>
      <c r="Z65" s="26"/>
      <c r="AA65" s="26"/>
      <c r="AB65" s="10"/>
      <c r="AC65" s="10"/>
      <c r="AD65" s="10"/>
      <c r="AE65" s="10"/>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26"/>
      <c r="BR65" s="26"/>
      <c r="BS65" s="26"/>
      <c r="BT65" s="26"/>
      <c r="BU65" s="26"/>
      <c r="BV65" s="26"/>
    </row>
    <row r="66" spans="1:74" s="336" customFormat="1" x14ac:dyDescent="0.25">
      <c r="A66" s="3"/>
      <c r="B66" s="337" t="s">
        <v>25</v>
      </c>
      <c r="C66" s="3"/>
      <c r="D66" s="3"/>
      <c r="E66" s="3"/>
      <c r="F66" s="3"/>
      <c r="G66" s="3"/>
      <c r="H66" s="3"/>
      <c r="I66" s="3"/>
      <c r="J66" s="3"/>
      <c r="K66" s="3"/>
      <c r="L66" s="7"/>
      <c r="M66" s="26"/>
      <c r="N66" s="26"/>
      <c r="O66" s="26"/>
      <c r="P66" s="26"/>
      <c r="Q66" s="26"/>
      <c r="R66" s="26"/>
      <c r="S66" s="26"/>
      <c r="T66" s="3"/>
      <c r="U66" s="26"/>
      <c r="V66" s="26"/>
      <c r="W66" s="26"/>
      <c r="X66" s="26"/>
      <c r="Y66" s="26"/>
      <c r="Z66" s="26"/>
      <c r="AA66" s="26"/>
      <c r="AB66" s="10"/>
      <c r="AC66" s="10"/>
      <c r="AD66" s="10"/>
      <c r="AE66" s="10"/>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26"/>
      <c r="BR66" s="26"/>
      <c r="BS66" s="26"/>
      <c r="BT66" s="26"/>
      <c r="BU66" s="26"/>
      <c r="BV66" s="26"/>
    </row>
    <row r="67" spans="1:74" s="336" customFormat="1" x14ac:dyDescent="0.25">
      <c r="A67" s="3"/>
      <c r="B67" s="337" t="s">
        <v>25</v>
      </c>
      <c r="C67" s="3"/>
      <c r="D67" s="3"/>
      <c r="E67" s="3"/>
      <c r="F67" s="3"/>
      <c r="G67" s="3"/>
      <c r="H67" s="3"/>
      <c r="I67" s="3"/>
      <c r="J67" s="3"/>
      <c r="K67" s="3"/>
      <c r="L67" s="7"/>
      <c r="M67" s="26"/>
      <c r="N67" s="26"/>
      <c r="O67" s="26"/>
      <c r="P67" s="26"/>
      <c r="Q67" s="26"/>
      <c r="R67" s="26"/>
      <c r="S67" s="26"/>
      <c r="T67" s="3"/>
      <c r="U67" s="26"/>
      <c r="V67" s="26"/>
      <c r="W67" s="26"/>
      <c r="X67" s="26"/>
      <c r="Y67" s="26"/>
      <c r="Z67" s="26"/>
      <c r="AA67" s="26"/>
      <c r="AB67" s="10"/>
      <c r="AC67" s="10"/>
      <c r="AD67" s="10"/>
      <c r="AE67" s="10"/>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26"/>
      <c r="BR67" s="26"/>
      <c r="BS67" s="26"/>
      <c r="BT67" s="26"/>
      <c r="BU67" s="26"/>
      <c r="BV67" s="26"/>
    </row>
    <row r="68" spans="1:74" x14ac:dyDescent="0.25">
      <c r="A68" s="3"/>
      <c r="B68" s="337"/>
      <c r="C68" s="3"/>
      <c r="D68" s="3"/>
      <c r="E68" s="3"/>
      <c r="F68" s="3"/>
      <c r="G68" s="3"/>
      <c r="H68" s="3"/>
      <c r="I68" s="3"/>
      <c r="J68" s="3"/>
      <c r="K68" s="3"/>
      <c r="L68" s="7"/>
      <c r="M68" s="26"/>
      <c r="N68" s="26"/>
      <c r="O68" s="26"/>
      <c r="P68" s="26"/>
      <c r="Q68" s="26"/>
      <c r="R68" s="26"/>
      <c r="S68" s="26"/>
      <c r="T68" s="3"/>
      <c r="U68" s="26"/>
      <c r="V68" s="26"/>
      <c r="W68" s="26"/>
      <c r="X68" s="26"/>
      <c r="Y68" s="26"/>
      <c r="Z68" s="26"/>
      <c r="AA68" s="26"/>
      <c r="AB68" s="10"/>
      <c r="AC68" s="10"/>
      <c r="AD68" s="10"/>
      <c r="AE68" s="10"/>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26"/>
      <c r="BR68" s="26"/>
      <c r="BS68" s="26"/>
      <c r="BT68" s="26"/>
      <c r="BU68" s="26"/>
      <c r="BV68" s="26"/>
    </row>
    <row r="69" spans="1:74" x14ac:dyDescent="0.25">
      <c r="A69" s="3"/>
      <c r="B69" s="8" t="s">
        <v>993</v>
      </c>
      <c r="C69" s="3"/>
      <c r="D69" s="3"/>
      <c r="E69" s="3"/>
      <c r="F69" s="3"/>
      <c r="G69" s="3"/>
      <c r="H69" s="3"/>
      <c r="I69" s="3"/>
      <c r="J69" s="3"/>
      <c r="K69" s="3"/>
      <c r="L69" s="7"/>
      <c r="M69" s="26"/>
      <c r="N69" s="26"/>
      <c r="O69" s="26"/>
      <c r="P69" s="26"/>
      <c r="Q69" s="26"/>
      <c r="R69" s="26"/>
      <c r="S69" s="26"/>
      <c r="T69" s="3"/>
      <c r="U69" s="26"/>
      <c r="V69" s="26"/>
      <c r="W69" s="26"/>
      <c r="X69" s="26"/>
      <c r="Y69" s="26"/>
      <c r="Z69" s="26"/>
      <c r="AA69" s="26"/>
      <c r="AB69" s="10"/>
      <c r="AC69" s="10"/>
      <c r="AD69" s="10"/>
      <c r="AE69" s="10"/>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26"/>
      <c r="BR69" s="26"/>
      <c r="BS69" s="26"/>
      <c r="BT69" s="26"/>
      <c r="BU69" s="26"/>
      <c r="BV69" s="26"/>
    </row>
    <row r="70" spans="1:74" x14ac:dyDescent="0.25">
      <c r="A70" s="3"/>
      <c r="B70" s="337" t="s">
        <v>25</v>
      </c>
      <c r="C70" s="3"/>
      <c r="D70" s="3"/>
      <c r="E70" s="3"/>
      <c r="F70" s="3"/>
      <c r="G70" s="3"/>
      <c r="H70" s="3"/>
      <c r="I70" s="3"/>
      <c r="J70" s="3"/>
      <c r="K70" s="3"/>
      <c r="L70" s="7"/>
      <c r="M70" s="26"/>
      <c r="N70" s="26"/>
      <c r="O70" s="26"/>
      <c r="P70" s="26"/>
      <c r="Q70" s="26"/>
      <c r="R70" s="26"/>
      <c r="S70" s="26"/>
      <c r="T70" s="3"/>
      <c r="U70" s="26"/>
      <c r="V70" s="26"/>
      <c r="W70" s="26"/>
      <c r="X70" s="26"/>
      <c r="Y70" s="26"/>
      <c r="Z70" s="26"/>
      <c r="AA70" s="26"/>
      <c r="AB70" s="10"/>
      <c r="AC70" s="10"/>
      <c r="AD70" s="10"/>
      <c r="AE70" s="10"/>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26"/>
      <c r="BR70" s="26"/>
      <c r="BS70" s="26"/>
      <c r="BT70" s="26"/>
      <c r="BU70" s="26"/>
      <c r="BV70" s="26"/>
    </row>
    <row r="71" spans="1:74" x14ac:dyDescent="0.25">
      <c r="A71" s="3"/>
      <c r="B71" s="337" t="s">
        <v>25</v>
      </c>
      <c r="C71" s="3"/>
      <c r="D71" s="3"/>
      <c r="E71" s="3"/>
      <c r="F71" s="3"/>
      <c r="G71" s="3"/>
      <c r="H71" s="3"/>
      <c r="I71" s="3"/>
      <c r="J71" s="3"/>
      <c r="K71" s="3"/>
      <c r="L71" s="7"/>
      <c r="M71" s="26"/>
      <c r="N71" s="26"/>
      <c r="O71" s="26"/>
      <c r="P71" s="26"/>
      <c r="Q71" s="26"/>
      <c r="R71" s="26"/>
      <c r="S71" s="26"/>
      <c r="T71" s="3"/>
      <c r="U71" s="26"/>
      <c r="V71" s="26"/>
      <c r="W71" s="26"/>
      <c r="X71" s="26"/>
      <c r="Y71" s="26"/>
      <c r="Z71" s="26"/>
      <c r="AA71" s="26"/>
      <c r="AB71" s="10"/>
      <c r="AC71" s="10"/>
      <c r="AD71" s="10"/>
      <c r="AE71" s="10"/>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26"/>
      <c r="BR71" s="26"/>
      <c r="BS71" s="26"/>
      <c r="BT71" s="26"/>
      <c r="BU71" s="26"/>
      <c r="BV71" s="26"/>
    </row>
    <row r="72" spans="1:74" x14ac:dyDescent="0.25">
      <c r="A72" s="3"/>
      <c r="B72" s="337"/>
      <c r="C72" s="3"/>
      <c r="D72" s="3"/>
      <c r="E72" s="3"/>
      <c r="F72" s="3"/>
      <c r="G72" s="3"/>
      <c r="H72" s="3"/>
      <c r="I72" s="3"/>
      <c r="J72" s="3"/>
      <c r="K72" s="3"/>
      <c r="L72" s="7"/>
      <c r="M72" s="26"/>
      <c r="N72" s="26"/>
      <c r="O72" s="26"/>
      <c r="P72" s="26"/>
      <c r="Q72" s="26"/>
      <c r="R72" s="26"/>
      <c r="S72" s="26"/>
      <c r="T72" s="3"/>
      <c r="U72" s="26"/>
      <c r="V72" s="26"/>
      <c r="W72" s="26"/>
      <c r="X72" s="26"/>
      <c r="Y72" s="26"/>
      <c r="Z72" s="26"/>
      <c r="AA72" s="26"/>
      <c r="AB72" s="10"/>
      <c r="AC72" s="10"/>
      <c r="AD72" s="10"/>
      <c r="AE72" s="10"/>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26"/>
      <c r="BR72" s="26"/>
      <c r="BS72" s="26"/>
      <c r="BT72" s="26"/>
      <c r="BU72" s="26"/>
      <c r="BV72" s="26"/>
    </row>
    <row r="73" spans="1:74" x14ac:dyDescent="0.25">
      <c r="A73" s="3"/>
      <c r="C73" s="3"/>
      <c r="D73" s="3"/>
      <c r="E73" s="3"/>
      <c r="F73" s="3"/>
      <c r="G73" s="3"/>
      <c r="H73" s="3"/>
      <c r="I73" s="3"/>
      <c r="J73" s="3"/>
      <c r="K73" s="3"/>
      <c r="L73" s="7"/>
      <c r="M73" s="26"/>
      <c r="N73" s="26"/>
      <c r="O73" s="26"/>
      <c r="P73" s="26"/>
      <c r="Q73" s="26"/>
      <c r="R73" s="26"/>
      <c r="S73" s="26"/>
      <c r="T73" s="3"/>
      <c r="U73" s="26"/>
      <c r="V73" s="26"/>
      <c r="W73" s="26"/>
      <c r="X73" s="26"/>
      <c r="Y73" s="26"/>
      <c r="Z73" s="26"/>
      <c r="AA73" s="26"/>
      <c r="AB73" s="10"/>
      <c r="AC73" s="10"/>
      <c r="AD73" s="10"/>
      <c r="AE73" s="10"/>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26"/>
      <c r="BR73" s="26"/>
      <c r="BS73" s="26"/>
      <c r="BT73" s="26"/>
      <c r="BU73" s="26"/>
      <c r="BV73" s="26"/>
    </row>
    <row r="74" spans="1:74" x14ac:dyDescent="0.25">
      <c r="A74" s="41"/>
      <c r="B74" s="44" t="s">
        <v>3</v>
      </c>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2"/>
      <c r="BA74" s="42"/>
      <c r="BB74" s="42"/>
      <c r="BC74" s="42"/>
      <c r="BD74" s="42"/>
      <c r="BE74" s="42"/>
      <c r="BF74" s="42"/>
      <c r="BG74" s="42"/>
      <c r="BH74" s="42"/>
      <c r="BI74" s="42"/>
      <c r="BJ74" s="42"/>
      <c r="BK74" s="42"/>
      <c r="BL74" s="42"/>
      <c r="BM74" s="42"/>
      <c r="BN74" s="42"/>
      <c r="BO74" s="42"/>
      <c r="BP74" s="42"/>
      <c r="BQ74" s="42"/>
      <c r="BR74" s="42"/>
      <c r="BS74" s="42"/>
      <c r="BT74" s="42"/>
      <c r="BU74" s="42"/>
      <c r="BV74" s="42"/>
    </row>
    <row r="76" spans="1:74" x14ac:dyDescent="0.25">
      <c r="C76" s="37" t="s">
        <v>791</v>
      </c>
    </row>
  </sheetData>
  <customSheetViews>
    <customSheetView guid="{6FC0BDD8-8325-49FE-B30A-C17FE70E7A70}" scale="85" showPageBreaks="1" showGridLines="0" fitToPage="1" printArea="1" view="pageBreakPreview">
      <selection activeCell="A3" sqref="A3:X3"/>
      <pageMargins left="0" right="0" top="0.23622047244094491" bottom="0.23622047244094491" header="0.23622047244094491" footer="0.23622047244094491"/>
      <printOptions verticalCentered="1"/>
      <pageSetup paperSize="9" scale="53" fitToHeight="0" orientation="landscape" r:id="rId1"/>
      <headerFooter alignWithMargins="0"/>
    </customSheetView>
  </customSheetViews>
  <mergeCells count="26">
    <mergeCell ref="K8:K11"/>
    <mergeCell ref="L8:S9"/>
    <mergeCell ref="T8:AA9"/>
    <mergeCell ref="AB8:BU9"/>
    <mergeCell ref="L10:L11"/>
    <mergeCell ref="T10:T11"/>
    <mergeCell ref="AB10:AF10"/>
    <mergeCell ref="AG10:AL10"/>
    <mergeCell ref="BQ10:BV10"/>
    <mergeCell ref="BK10:BP10"/>
    <mergeCell ref="BE10:BJ10"/>
    <mergeCell ref="AY10:BD10"/>
    <mergeCell ref="AS10:AX10"/>
    <mergeCell ref="AM10:AR10"/>
    <mergeCell ref="A8:A11"/>
    <mergeCell ref="B8:B11"/>
    <mergeCell ref="C8:C11"/>
    <mergeCell ref="E8:I10"/>
    <mergeCell ref="J8:J11"/>
    <mergeCell ref="D8:D11"/>
    <mergeCell ref="A2:AA2"/>
    <mergeCell ref="A3:AA3"/>
    <mergeCell ref="A4:AA4"/>
    <mergeCell ref="AB2:BU2"/>
    <mergeCell ref="AB3:BU3"/>
    <mergeCell ref="AB4:BU4"/>
  </mergeCells>
  <printOptions horizontalCentered="1"/>
  <pageMargins left="0.23622047244094499" right="0.196850393700787" top="0.43307086614173201" bottom="0.62992125984252001" header="0.511811023622047" footer="0.511811023622047"/>
  <pageSetup paperSize="9" scale="41" fitToWidth="2" orientation="landscape" r:id="rId2"/>
  <headerFooter alignWithMargins="0"/>
  <colBreaks count="1" manualBreakCount="1">
    <brk id="27" max="34"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G73"/>
  <sheetViews>
    <sheetView showGridLines="0" view="pageBreakPreview" topLeftCell="A2" zoomScale="85" zoomScaleNormal="80" zoomScaleSheetLayoutView="85" workbookViewId="0">
      <selection activeCell="A8" sqref="A8:K71"/>
    </sheetView>
  </sheetViews>
  <sheetFormatPr defaultColWidth="9.109375" defaultRowHeight="13.8" x14ac:dyDescent="0.25"/>
  <cols>
    <col min="1" max="1" width="5.109375" style="92" customWidth="1"/>
    <col min="2" max="2" width="24.88671875" style="37" customWidth="1"/>
    <col min="3" max="3" width="17.88671875" style="37" customWidth="1"/>
    <col min="4" max="4" width="16.6640625" style="37" customWidth="1"/>
    <col min="5" max="6" width="15.5546875" style="37" customWidth="1"/>
    <col min="7" max="7" width="15.33203125" style="37" customWidth="1"/>
    <col min="8" max="9" width="15.44140625" style="37" customWidth="1"/>
    <col min="10" max="10" width="18.33203125" style="37" customWidth="1"/>
    <col min="11" max="11" width="13" style="37" customWidth="1"/>
    <col min="12" max="15" width="14.44140625" style="37" customWidth="1"/>
    <col min="16" max="16" width="12" style="37" customWidth="1"/>
    <col min="17" max="17" width="13.33203125" style="37" bestFit="1" customWidth="1"/>
    <col min="18" max="20" width="12.5546875" style="37" customWidth="1"/>
    <col min="21" max="21" width="14.88671875" style="37" customWidth="1"/>
    <col min="22" max="22" width="12.88671875" style="37" customWidth="1"/>
    <col min="23" max="23" width="14.44140625" style="37" customWidth="1"/>
    <col min="24" max="24" width="16" style="37" customWidth="1"/>
    <col min="25" max="25" width="12.6640625" style="37" customWidth="1"/>
    <col min="26" max="26" width="14" style="37" customWidth="1"/>
    <col min="27" max="29" width="12.6640625" style="37" customWidth="1"/>
    <col min="30" max="30" width="15.33203125" style="37" customWidth="1"/>
    <col min="31" max="31" width="12.5546875" style="37" customWidth="1"/>
    <col min="32" max="32" width="13.44140625" style="37" customWidth="1"/>
    <col min="33" max="33" width="13.5546875" style="37" customWidth="1"/>
    <col min="34" max="36" width="9.109375" style="37"/>
    <col min="37" max="37" width="11.33203125" style="37" customWidth="1"/>
    <col min="38" max="16384" width="9.109375" style="37"/>
  </cols>
  <sheetData>
    <row r="1" spans="1:33" ht="15.75" customHeight="1" x14ac:dyDescent="0.25"/>
    <row r="2" spans="1:33" ht="15" customHeight="1" x14ac:dyDescent="0.25">
      <c r="A2" s="556" t="s">
        <v>22</v>
      </c>
      <c r="B2" s="556"/>
      <c r="C2" s="556"/>
      <c r="D2" s="556"/>
      <c r="E2" s="556"/>
      <c r="F2" s="556"/>
      <c r="G2" s="556"/>
      <c r="H2" s="556"/>
      <c r="I2" s="556"/>
      <c r="J2" s="556"/>
      <c r="K2" s="556"/>
    </row>
    <row r="3" spans="1:33" ht="15" customHeight="1" x14ac:dyDescent="0.25">
      <c r="A3" s="476" t="s">
        <v>480</v>
      </c>
      <c r="B3" s="476"/>
      <c r="C3" s="476"/>
      <c r="D3" s="476"/>
      <c r="E3" s="476"/>
      <c r="F3" s="476"/>
      <c r="G3" s="476"/>
      <c r="H3" s="476"/>
      <c r="I3" s="476"/>
      <c r="J3" s="476"/>
      <c r="K3" s="476"/>
      <c r="L3" s="38"/>
      <c r="M3" s="38"/>
      <c r="N3" s="38"/>
      <c r="O3" s="38"/>
    </row>
    <row r="4" spans="1:33" ht="15" customHeight="1" x14ac:dyDescent="0.25">
      <c r="A4" s="571" t="s">
        <v>579</v>
      </c>
      <c r="B4" s="571"/>
      <c r="C4" s="571"/>
      <c r="D4" s="571"/>
      <c r="E4" s="571"/>
      <c r="F4" s="571"/>
      <c r="G4" s="571"/>
      <c r="H4" s="571"/>
      <c r="I4" s="571"/>
      <c r="J4" s="571"/>
      <c r="K4" s="571"/>
      <c r="L4" s="38"/>
      <c r="M4" s="38"/>
      <c r="N4" s="38"/>
      <c r="O4" s="38"/>
    </row>
    <row r="5" spans="1:33" ht="15" customHeight="1" x14ac:dyDescent="0.25">
      <c r="B5" s="569"/>
      <c r="C5" s="569"/>
      <c r="D5" s="570"/>
      <c r="E5" s="570"/>
      <c r="F5" s="570"/>
      <c r="G5" s="570"/>
      <c r="H5" s="570"/>
      <c r="I5" s="570"/>
      <c r="J5" s="570"/>
      <c r="K5" s="570"/>
      <c r="L5" s="570"/>
      <c r="M5" s="570"/>
      <c r="N5" s="570"/>
      <c r="O5" s="570"/>
      <c r="P5" s="570"/>
      <c r="Q5" s="570"/>
      <c r="R5" s="570"/>
      <c r="S5" s="570"/>
      <c r="T5" s="570"/>
      <c r="U5" s="570"/>
      <c r="V5" s="570"/>
      <c r="W5" s="570"/>
      <c r="X5" s="570"/>
      <c r="Y5" s="570"/>
      <c r="Z5" s="128"/>
      <c r="AA5" s="129"/>
      <c r="AB5" s="129"/>
      <c r="AC5" s="129"/>
      <c r="AD5" s="38"/>
      <c r="AE5" s="38"/>
      <c r="AF5" s="38"/>
      <c r="AG5" s="38"/>
    </row>
    <row r="6" spans="1:33" ht="15.75" customHeight="1" x14ac:dyDescent="0.25">
      <c r="B6" s="130" t="s">
        <v>0</v>
      </c>
      <c r="C6" s="130"/>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row>
    <row r="7" spans="1:33" x14ac:dyDescent="0.25">
      <c r="B7" s="39"/>
      <c r="C7" s="39"/>
      <c r="D7" s="39"/>
      <c r="E7" s="38"/>
      <c r="F7" s="38"/>
      <c r="G7" s="38"/>
      <c r="H7" s="38"/>
      <c r="I7" s="38"/>
      <c r="J7" s="131"/>
      <c r="K7" s="131" t="s">
        <v>11</v>
      </c>
      <c r="L7" s="38"/>
      <c r="M7" s="38"/>
      <c r="N7" s="38"/>
      <c r="O7" s="38"/>
      <c r="P7" s="38"/>
      <c r="Q7" s="38"/>
      <c r="R7" s="131"/>
      <c r="S7" s="38"/>
      <c r="U7" s="38"/>
      <c r="V7" s="38"/>
      <c r="Y7" s="131"/>
      <c r="Z7" s="131"/>
      <c r="AA7" s="131"/>
      <c r="AB7" s="131"/>
      <c r="AC7" s="131"/>
      <c r="AD7" s="38"/>
      <c r="AE7" s="38"/>
      <c r="AF7" s="38"/>
    </row>
    <row r="8" spans="1:33" s="264" customFormat="1" ht="15" customHeight="1" x14ac:dyDescent="0.25">
      <c r="A8" s="509" t="s">
        <v>236</v>
      </c>
      <c r="B8" s="509" t="s">
        <v>19</v>
      </c>
      <c r="C8" s="513" t="s">
        <v>58</v>
      </c>
      <c r="D8" s="513" t="s">
        <v>57</v>
      </c>
      <c r="E8" s="513" t="s">
        <v>56</v>
      </c>
      <c r="F8" s="513" t="s">
        <v>55</v>
      </c>
      <c r="G8" s="561" t="s">
        <v>54</v>
      </c>
      <c r="H8" s="562"/>
      <c r="I8" s="562"/>
      <c r="J8" s="563"/>
      <c r="K8" s="509" t="s">
        <v>53</v>
      </c>
      <c r="L8" s="568"/>
      <c r="M8" s="568"/>
      <c r="N8" s="568"/>
      <c r="O8" s="568"/>
      <c r="P8" s="568"/>
      <c r="Q8" s="568"/>
      <c r="R8" s="568"/>
    </row>
    <row r="9" spans="1:33" s="264" customFormat="1" ht="27.6" x14ac:dyDescent="0.25">
      <c r="A9" s="509"/>
      <c r="B9" s="509"/>
      <c r="C9" s="514"/>
      <c r="D9" s="514"/>
      <c r="E9" s="514"/>
      <c r="F9" s="514"/>
      <c r="G9" s="257" t="s">
        <v>52</v>
      </c>
      <c r="H9" s="257" t="s">
        <v>51</v>
      </c>
      <c r="I9" s="257" t="s">
        <v>50</v>
      </c>
      <c r="J9" s="257" t="s">
        <v>49</v>
      </c>
      <c r="K9" s="509"/>
      <c r="L9" s="568"/>
      <c r="M9" s="568"/>
      <c r="N9" s="568"/>
      <c r="O9" s="568"/>
      <c r="P9" s="568"/>
      <c r="Q9" s="568"/>
      <c r="R9" s="568"/>
    </row>
    <row r="10" spans="1:33" s="135" customFormat="1" x14ac:dyDescent="0.25">
      <c r="A10" s="132"/>
      <c r="B10" s="11" t="s">
        <v>586</v>
      </c>
      <c r="C10" s="133"/>
      <c r="D10" s="133"/>
      <c r="E10" s="133"/>
      <c r="F10" s="133"/>
      <c r="G10" s="132"/>
      <c r="H10" s="132"/>
      <c r="I10" s="132"/>
      <c r="J10" s="132"/>
      <c r="K10" s="132"/>
      <c r="L10" s="134"/>
      <c r="M10" s="134"/>
      <c r="N10" s="134"/>
      <c r="O10" s="134"/>
      <c r="P10" s="134"/>
      <c r="Q10" s="134"/>
      <c r="R10" s="134"/>
    </row>
    <row r="11" spans="1:33" s="135" customFormat="1" x14ac:dyDescent="0.25">
      <c r="A11" s="132"/>
      <c r="B11" s="11" t="s">
        <v>1245</v>
      </c>
      <c r="C11" s="133"/>
      <c r="D11" s="133"/>
      <c r="E11" s="133"/>
      <c r="F11" s="133"/>
      <c r="G11" s="132"/>
      <c r="H11" s="132"/>
      <c r="I11" s="132"/>
      <c r="J11" s="132"/>
      <c r="K11" s="132"/>
      <c r="L11" s="134"/>
      <c r="M11" s="134"/>
      <c r="N11" s="134"/>
      <c r="O11" s="134"/>
      <c r="P11" s="134"/>
      <c r="Q11" s="134"/>
      <c r="R11" s="134"/>
    </row>
    <row r="12" spans="1:33" s="135" customFormat="1" x14ac:dyDescent="0.25">
      <c r="A12" s="132"/>
      <c r="B12" s="337" t="s">
        <v>1247</v>
      </c>
      <c r="C12" s="133"/>
      <c r="D12" s="133"/>
      <c r="E12" s="133"/>
      <c r="F12" s="133"/>
      <c r="G12" s="132"/>
      <c r="H12" s="132"/>
      <c r="I12" s="132"/>
      <c r="J12" s="132"/>
      <c r="K12" s="132"/>
      <c r="L12" s="134"/>
      <c r="M12" s="134"/>
      <c r="N12" s="134"/>
      <c r="O12" s="134"/>
      <c r="P12" s="134"/>
      <c r="Q12" s="134"/>
      <c r="R12" s="134"/>
    </row>
    <row r="13" spans="1:33" s="135" customFormat="1" x14ac:dyDescent="0.25">
      <c r="A13" s="132"/>
      <c r="B13" s="337" t="s">
        <v>25</v>
      </c>
      <c r="C13" s="133"/>
      <c r="D13" s="133"/>
      <c r="E13" s="133"/>
      <c r="F13" s="133"/>
      <c r="G13" s="132"/>
      <c r="H13" s="132"/>
      <c r="I13" s="132"/>
      <c r="J13" s="132"/>
      <c r="K13" s="132"/>
      <c r="L13" s="134"/>
      <c r="M13" s="134"/>
      <c r="N13" s="134"/>
      <c r="O13" s="134"/>
      <c r="P13" s="134"/>
      <c r="Q13" s="134"/>
      <c r="R13" s="134"/>
    </row>
    <row r="14" spans="1:33" s="135" customFormat="1" x14ac:dyDescent="0.25">
      <c r="A14" s="136" t="s">
        <v>25</v>
      </c>
      <c r="B14" s="4" t="s">
        <v>25</v>
      </c>
      <c r="C14" s="116"/>
      <c r="D14" s="116"/>
      <c r="E14" s="116"/>
      <c r="F14" s="116"/>
      <c r="G14" s="116"/>
      <c r="H14" s="116"/>
      <c r="I14" s="116"/>
      <c r="J14" s="116"/>
      <c r="K14" s="116"/>
      <c r="L14" s="137"/>
      <c r="M14" s="137"/>
      <c r="N14" s="137"/>
      <c r="O14" s="137"/>
      <c r="P14" s="137"/>
      <c r="Q14" s="137"/>
      <c r="R14" s="137"/>
    </row>
    <row r="15" spans="1:33" s="135" customFormat="1" x14ac:dyDescent="0.25">
      <c r="A15" s="138" t="s">
        <v>25</v>
      </c>
      <c r="B15" s="11" t="s">
        <v>1248</v>
      </c>
      <c r="C15" s="116"/>
      <c r="D15" s="116"/>
      <c r="E15" s="116"/>
      <c r="F15" s="116"/>
      <c r="G15" s="116"/>
      <c r="H15" s="116"/>
      <c r="I15" s="116"/>
      <c r="J15" s="116"/>
      <c r="K15" s="116"/>
      <c r="L15" s="137"/>
      <c r="M15" s="137"/>
      <c r="N15" s="137"/>
      <c r="O15" s="137"/>
      <c r="P15" s="137"/>
      <c r="Q15" s="137"/>
      <c r="R15" s="137"/>
    </row>
    <row r="16" spans="1:33" s="135" customFormat="1" x14ac:dyDescent="0.25">
      <c r="A16" s="138" t="s">
        <v>25</v>
      </c>
      <c r="B16" s="337" t="s">
        <v>25</v>
      </c>
      <c r="C16" s="116"/>
      <c r="D16" s="116"/>
      <c r="E16" s="116"/>
      <c r="F16" s="116"/>
      <c r="G16" s="116"/>
      <c r="H16" s="116"/>
      <c r="I16" s="116"/>
      <c r="J16" s="116"/>
      <c r="K16" s="116"/>
      <c r="L16" s="137"/>
      <c r="M16" s="137"/>
      <c r="N16" s="137"/>
      <c r="O16" s="137"/>
      <c r="P16" s="137"/>
      <c r="Q16" s="137"/>
      <c r="R16" s="137"/>
    </row>
    <row r="17" spans="1:18" s="135" customFormat="1" x14ac:dyDescent="0.25">
      <c r="A17" s="136"/>
      <c r="B17" s="337" t="s">
        <v>25</v>
      </c>
      <c r="C17" s="116"/>
      <c r="D17" s="116"/>
      <c r="E17" s="116"/>
      <c r="F17" s="116"/>
      <c r="G17" s="116"/>
      <c r="H17" s="116"/>
      <c r="I17" s="116"/>
      <c r="J17" s="116"/>
      <c r="K17" s="116"/>
      <c r="L17" s="137"/>
      <c r="M17" s="137"/>
      <c r="N17" s="137"/>
      <c r="O17" s="137"/>
      <c r="P17" s="137"/>
      <c r="Q17" s="137"/>
      <c r="R17" s="137"/>
    </row>
    <row r="18" spans="1:18" s="135" customFormat="1" x14ac:dyDescent="0.25">
      <c r="A18" s="136"/>
      <c r="B18" s="11" t="s">
        <v>1246</v>
      </c>
      <c r="C18" s="116"/>
      <c r="D18" s="116"/>
      <c r="E18" s="116"/>
      <c r="F18" s="116"/>
      <c r="G18" s="116"/>
      <c r="H18" s="116"/>
      <c r="I18" s="116"/>
      <c r="J18" s="116"/>
      <c r="K18" s="116"/>
      <c r="L18" s="137"/>
      <c r="M18" s="137"/>
      <c r="N18" s="137"/>
      <c r="O18" s="137"/>
      <c r="P18" s="137"/>
      <c r="Q18" s="137"/>
      <c r="R18" s="137"/>
    </row>
    <row r="19" spans="1:18" s="135" customFormat="1" x14ac:dyDescent="0.25">
      <c r="A19" s="136"/>
      <c r="B19" s="11" t="s">
        <v>25</v>
      </c>
      <c r="C19" s="116"/>
      <c r="D19" s="116"/>
      <c r="E19" s="116"/>
      <c r="F19" s="116"/>
      <c r="G19" s="116"/>
      <c r="H19" s="116"/>
      <c r="I19" s="116"/>
      <c r="J19" s="116"/>
      <c r="K19" s="116"/>
      <c r="L19" s="137"/>
      <c r="M19" s="137"/>
      <c r="N19" s="137"/>
      <c r="O19" s="137"/>
      <c r="P19" s="137"/>
      <c r="Q19" s="137"/>
      <c r="R19" s="137"/>
    </row>
    <row r="20" spans="1:18" s="135" customFormat="1" x14ac:dyDescent="0.25">
      <c r="A20" s="136"/>
      <c r="B20" s="337" t="s">
        <v>25</v>
      </c>
      <c r="C20" s="116"/>
      <c r="D20" s="116"/>
      <c r="E20" s="116"/>
      <c r="F20" s="116"/>
      <c r="G20" s="116"/>
      <c r="H20" s="116"/>
      <c r="I20" s="116"/>
      <c r="J20" s="116"/>
      <c r="K20" s="116"/>
      <c r="L20" s="137"/>
      <c r="M20" s="137"/>
      <c r="N20" s="137"/>
      <c r="O20" s="137"/>
      <c r="P20" s="137"/>
      <c r="Q20" s="137"/>
      <c r="R20" s="137"/>
    </row>
    <row r="21" spans="1:18" s="135" customFormat="1" x14ac:dyDescent="0.25">
      <c r="A21" s="136"/>
      <c r="B21" s="337"/>
      <c r="C21" s="116"/>
      <c r="D21" s="116"/>
      <c r="E21" s="116"/>
      <c r="F21" s="116"/>
      <c r="G21" s="116"/>
      <c r="H21" s="116"/>
      <c r="I21" s="116"/>
      <c r="J21" s="116"/>
      <c r="K21" s="116"/>
      <c r="L21" s="137"/>
      <c r="M21" s="137"/>
      <c r="N21" s="137"/>
      <c r="O21" s="137"/>
      <c r="P21" s="137"/>
      <c r="Q21" s="137"/>
      <c r="R21" s="137"/>
    </row>
    <row r="22" spans="1:18" s="135" customFormat="1" x14ac:dyDescent="0.25">
      <c r="A22" s="136"/>
      <c r="B22" s="8" t="s">
        <v>581</v>
      </c>
      <c r="C22" s="116"/>
      <c r="D22" s="116"/>
      <c r="E22" s="116"/>
      <c r="F22" s="116"/>
      <c r="G22" s="116"/>
      <c r="H22" s="116"/>
      <c r="I22" s="116"/>
      <c r="J22" s="116"/>
      <c r="K22" s="116"/>
      <c r="L22" s="137"/>
      <c r="M22" s="137"/>
      <c r="N22" s="137"/>
      <c r="O22" s="137"/>
      <c r="P22" s="137"/>
      <c r="Q22" s="137"/>
      <c r="R22" s="137"/>
    </row>
    <row r="23" spans="1:18" s="135" customFormat="1" x14ac:dyDescent="0.25">
      <c r="A23" s="136"/>
      <c r="B23" s="11" t="s">
        <v>1245</v>
      </c>
      <c r="C23" s="116"/>
      <c r="D23" s="116"/>
      <c r="E23" s="116"/>
      <c r="F23" s="116"/>
      <c r="G23" s="116"/>
      <c r="H23" s="116"/>
      <c r="I23" s="116"/>
      <c r="J23" s="116"/>
      <c r="K23" s="116"/>
      <c r="L23" s="137"/>
      <c r="M23" s="137"/>
      <c r="N23" s="137"/>
      <c r="O23" s="137"/>
      <c r="P23" s="137"/>
      <c r="Q23" s="137"/>
      <c r="R23" s="137"/>
    </row>
    <row r="24" spans="1:18" s="135" customFormat="1" x14ac:dyDescent="0.25">
      <c r="A24" s="136"/>
      <c r="B24" s="337" t="s">
        <v>1247</v>
      </c>
      <c r="C24" s="116"/>
      <c r="D24" s="116"/>
      <c r="E24" s="116"/>
      <c r="F24" s="116"/>
      <c r="G24" s="116"/>
      <c r="H24" s="116"/>
      <c r="I24" s="116"/>
      <c r="J24" s="116"/>
      <c r="K24" s="116"/>
      <c r="L24" s="137"/>
      <c r="M24" s="137"/>
      <c r="N24" s="137"/>
      <c r="O24" s="137"/>
      <c r="P24" s="137"/>
      <c r="Q24" s="137"/>
      <c r="R24" s="137"/>
    </row>
    <row r="25" spans="1:18" s="135" customFormat="1" x14ac:dyDescent="0.25">
      <c r="A25" s="136"/>
      <c r="B25" s="337" t="s">
        <v>25</v>
      </c>
      <c r="C25" s="116"/>
      <c r="D25" s="116"/>
      <c r="E25" s="116"/>
      <c r="F25" s="116"/>
      <c r="G25" s="116"/>
      <c r="H25" s="116"/>
      <c r="I25" s="116"/>
      <c r="J25" s="116"/>
      <c r="K25" s="116"/>
      <c r="L25" s="137"/>
      <c r="M25" s="137"/>
      <c r="N25" s="137"/>
      <c r="O25" s="137"/>
      <c r="P25" s="137"/>
      <c r="Q25" s="137"/>
      <c r="R25" s="137"/>
    </row>
    <row r="26" spans="1:18" s="135" customFormat="1" x14ac:dyDescent="0.25">
      <c r="A26" s="136"/>
      <c r="B26" s="337" t="s">
        <v>25</v>
      </c>
      <c r="C26" s="116"/>
      <c r="D26" s="116"/>
      <c r="E26" s="116"/>
      <c r="F26" s="116"/>
      <c r="G26" s="116"/>
      <c r="H26" s="116"/>
      <c r="I26" s="116"/>
      <c r="J26" s="116"/>
      <c r="K26" s="116"/>
      <c r="L26" s="137"/>
      <c r="M26" s="137"/>
      <c r="N26" s="137"/>
      <c r="O26" s="137"/>
      <c r="P26" s="137"/>
      <c r="Q26" s="137"/>
      <c r="R26" s="137"/>
    </row>
    <row r="27" spans="1:18" s="135" customFormat="1" x14ac:dyDescent="0.25">
      <c r="A27" s="136"/>
      <c r="B27" s="337" t="s">
        <v>1248</v>
      </c>
      <c r="C27" s="116"/>
      <c r="D27" s="116"/>
      <c r="E27" s="116"/>
      <c r="F27" s="116"/>
      <c r="G27" s="116"/>
      <c r="H27" s="116"/>
      <c r="I27" s="116"/>
      <c r="J27" s="116"/>
      <c r="K27" s="116"/>
      <c r="L27" s="137"/>
      <c r="M27" s="137"/>
      <c r="N27" s="137"/>
      <c r="O27" s="137"/>
      <c r="P27" s="137"/>
      <c r="Q27" s="137"/>
      <c r="R27" s="137"/>
    </row>
    <row r="28" spans="1:18" s="135" customFormat="1" x14ac:dyDescent="0.25">
      <c r="A28" s="136"/>
      <c r="B28" s="337" t="s">
        <v>25</v>
      </c>
      <c r="C28" s="116"/>
      <c r="D28" s="116"/>
      <c r="E28" s="116"/>
      <c r="F28" s="116"/>
      <c r="G28" s="116"/>
      <c r="H28" s="116"/>
      <c r="I28" s="116"/>
      <c r="J28" s="116"/>
      <c r="K28" s="116"/>
      <c r="L28" s="137"/>
      <c r="M28" s="137"/>
      <c r="N28" s="137"/>
      <c r="O28" s="137"/>
      <c r="P28" s="137"/>
      <c r="Q28" s="137"/>
      <c r="R28" s="137"/>
    </row>
    <row r="29" spans="1:18" s="135" customFormat="1" x14ac:dyDescent="0.25">
      <c r="A29" s="136"/>
      <c r="B29" s="337" t="s">
        <v>25</v>
      </c>
      <c r="C29" s="116"/>
      <c r="D29" s="116"/>
      <c r="E29" s="116"/>
      <c r="F29" s="116"/>
      <c r="G29" s="116"/>
      <c r="H29" s="116"/>
      <c r="I29" s="116"/>
      <c r="J29" s="116"/>
      <c r="K29" s="116"/>
      <c r="L29" s="137"/>
      <c r="M29" s="137"/>
      <c r="N29" s="137"/>
      <c r="O29" s="137"/>
      <c r="P29" s="137"/>
      <c r="Q29" s="137"/>
      <c r="R29" s="137"/>
    </row>
    <row r="30" spans="1:18" s="135" customFormat="1" x14ac:dyDescent="0.25">
      <c r="A30" s="136"/>
      <c r="B30" s="8" t="s">
        <v>1246</v>
      </c>
      <c r="C30" s="116"/>
      <c r="D30" s="116"/>
      <c r="E30" s="116"/>
      <c r="F30" s="116"/>
      <c r="G30" s="116"/>
      <c r="H30" s="116"/>
      <c r="I30" s="116"/>
      <c r="J30" s="116"/>
      <c r="K30" s="116"/>
      <c r="L30" s="137"/>
      <c r="M30" s="137"/>
      <c r="N30" s="137"/>
      <c r="O30" s="137"/>
      <c r="P30" s="137"/>
      <c r="Q30" s="137"/>
      <c r="R30" s="137"/>
    </row>
    <row r="31" spans="1:18" s="135" customFormat="1" x14ac:dyDescent="0.25">
      <c r="A31" s="136"/>
      <c r="B31" s="337" t="s">
        <v>25</v>
      </c>
      <c r="C31" s="116"/>
      <c r="D31" s="116"/>
      <c r="E31" s="116"/>
      <c r="F31" s="116"/>
      <c r="G31" s="116"/>
      <c r="H31" s="116"/>
      <c r="I31" s="116"/>
      <c r="J31" s="116"/>
      <c r="K31" s="116"/>
      <c r="L31" s="137"/>
      <c r="M31" s="137"/>
      <c r="N31" s="137"/>
      <c r="O31" s="137"/>
      <c r="P31" s="137"/>
      <c r="Q31" s="137"/>
      <c r="R31" s="137"/>
    </row>
    <row r="32" spans="1:18" s="135" customFormat="1" x14ac:dyDescent="0.25">
      <c r="A32" s="136"/>
      <c r="B32" s="337" t="s">
        <v>25</v>
      </c>
      <c r="C32" s="116"/>
      <c r="D32" s="116"/>
      <c r="E32" s="116"/>
      <c r="F32" s="116"/>
      <c r="G32" s="116"/>
      <c r="H32" s="116"/>
      <c r="I32" s="116"/>
      <c r="J32" s="116"/>
      <c r="K32" s="116"/>
      <c r="L32" s="137"/>
      <c r="M32" s="137"/>
      <c r="N32" s="137"/>
      <c r="O32" s="137"/>
      <c r="P32" s="137"/>
      <c r="Q32" s="137"/>
      <c r="R32" s="137"/>
    </row>
    <row r="33" spans="1:18" s="135" customFormat="1" x14ac:dyDescent="0.25">
      <c r="A33" s="136"/>
      <c r="B33" s="337"/>
      <c r="C33" s="116"/>
      <c r="D33" s="116"/>
      <c r="E33" s="116"/>
      <c r="F33" s="116"/>
      <c r="G33" s="116"/>
      <c r="H33" s="116"/>
      <c r="I33" s="116"/>
      <c r="J33" s="116"/>
      <c r="K33" s="116"/>
      <c r="L33" s="137"/>
      <c r="M33" s="137"/>
      <c r="N33" s="137"/>
      <c r="O33" s="137"/>
      <c r="P33" s="137"/>
      <c r="Q33" s="137"/>
      <c r="R33" s="137"/>
    </row>
    <row r="34" spans="1:18" s="135" customFormat="1" x14ac:dyDescent="0.25">
      <c r="A34" s="136"/>
      <c r="B34" s="8" t="s">
        <v>582</v>
      </c>
      <c r="C34" s="116"/>
      <c r="D34" s="116"/>
      <c r="E34" s="116"/>
      <c r="F34" s="116"/>
      <c r="G34" s="116"/>
      <c r="H34" s="116"/>
      <c r="I34" s="116"/>
      <c r="J34" s="116"/>
      <c r="K34" s="116"/>
      <c r="L34" s="137"/>
      <c r="M34" s="137"/>
      <c r="N34" s="137"/>
      <c r="O34" s="137"/>
      <c r="P34" s="137"/>
      <c r="Q34" s="137"/>
      <c r="R34" s="137"/>
    </row>
    <row r="35" spans="1:18" s="135" customFormat="1" x14ac:dyDescent="0.25">
      <c r="A35" s="136"/>
      <c r="B35" s="8" t="s">
        <v>1245</v>
      </c>
      <c r="C35" s="116"/>
      <c r="D35" s="116"/>
      <c r="E35" s="116"/>
      <c r="F35" s="116"/>
      <c r="G35" s="116"/>
      <c r="H35" s="116"/>
      <c r="I35" s="116"/>
      <c r="J35" s="116"/>
      <c r="K35" s="116"/>
      <c r="L35" s="137"/>
      <c r="M35" s="137"/>
      <c r="N35" s="137"/>
      <c r="O35" s="137"/>
      <c r="P35" s="137"/>
      <c r="Q35" s="137"/>
      <c r="R35" s="137"/>
    </row>
    <row r="36" spans="1:18" s="135" customFormat="1" x14ac:dyDescent="0.25">
      <c r="A36" s="136"/>
      <c r="B36" s="337" t="s">
        <v>1247</v>
      </c>
      <c r="C36" s="116"/>
      <c r="D36" s="116"/>
      <c r="E36" s="116"/>
      <c r="F36" s="116"/>
      <c r="G36" s="116"/>
      <c r="H36" s="116"/>
      <c r="I36" s="116"/>
      <c r="J36" s="116"/>
      <c r="K36" s="116"/>
      <c r="L36" s="137"/>
      <c r="M36" s="137"/>
      <c r="N36" s="137"/>
      <c r="O36" s="137"/>
      <c r="P36" s="137"/>
      <c r="Q36" s="137"/>
      <c r="R36" s="137"/>
    </row>
    <row r="37" spans="1:18" s="135" customFormat="1" x14ac:dyDescent="0.25">
      <c r="A37" s="136"/>
      <c r="B37" s="337" t="s">
        <v>25</v>
      </c>
      <c r="C37" s="116"/>
      <c r="D37" s="116"/>
      <c r="E37" s="116"/>
      <c r="F37" s="116"/>
      <c r="G37" s="116"/>
      <c r="H37" s="116"/>
      <c r="I37" s="116"/>
      <c r="J37" s="116"/>
      <c r="K37" s="116"/>
      <c r="L37" s="137"/>
      <c r="M37" s="137"/>
      <c r="N37" s="137"/>
      <c r="O37" s="137"/>
      <c r="P37" s="137"/>
      <c r="Q37" s="137"/>
      <c r="R37" s="137"/>
    </row>
    <row r="38" spans="1:18" s="135" customFormat="1" x14ac:dyDescent="0.25">
      <c r="A38" s="136"/>
      <c r="B38" s="337" t="s">
        <v>25</v>
      </c>
      <c r="C38" s="116"/>
      <c r="D38" s="116"/>
      <c r="E38" s="116"/>
      <c r="F38" s="116"/>
      <c r="G38" s="116"/>
      <c r="H38" s="116"/>
      <c r="I38" s="116"/>
      <c r="J38" s="116"/>
      <c r="K38" s="116"/>
      <c r="L38" s="137"/>
      <c r="M38" s="137"/>
      <c r="N38" s="137"/>
      <c r="O38" s="137"/>
      <c r="P38" s="137"/>
      <c r="Q38" s="137"/>
      <c r="R38" s="137"/>
    </row>
    <row r="39" spans="1:18" s="135" customFormat="1" x14ac:dyDescent="0.25">
      <c r="A39" s="136"/>
      <c r="B39" s="337" t="s">
        <v>1248</v>
      </c>
      <c r="C39" s="116"/>
      <c r="D39" s="116"/>
      <c r="E39" s="116"/>
      <c r="F39" s="116"/>
      <c r="G39" s="116"/>
      <c r="H39" s="116"/>
      <c r="I39" s="116"/>
      <c r="J39" s="116"/>
      <c r="K39" s="116"/>
      <c r="L39" s="137"/>
      <c r="M39" s="137"/>
      <c r="N39" s="137"/>
      <c r="O39" s="137"/>
      <c r="P39" s="137"/>
      <c r="Q39" s="137"/>
      <c r="R39" s="137"/>
    </row>
    <row r="40" spans="1:18" s="135" customFormat="1" x14ac:dyDescent="0.25">
      <c r="A40" s="136"/>
      <c r="B40" s="337" t="s">
        <v>25</v>
      </c>
      <c r="C40" s="116"/>
      <c r="D40" s="116"/>
      <c r="E40" s="116"/>
      <c r="F40" s="116"/>
      <c r="G40" s="116"/>
      <c r="H40" s="116"/>
      <c r="I40" s="116"/>
      <c r="J40" s="116"/>
      <c r="K40" s="116"/>
      <c r="L40" s="137"/>
      <c r="M40" s="137"/>
      <c r="N40" s="137"/>
      <c r="O40" s="137"/>
      <c r="P40" s="137"/>
      <c r="Q40" s="137"/>
      <c r="R40" s="137"/>
    </row>
    <row r="41" spans="1:18" s="135" customFormat="1" x14ac:dyDescent="0.25">
      <c r="A41" s="136"/>
      <c r="B41" s="337" t="s">
        <v>25</v>
      </c>
      <c r="C41" s="116"/>
      <c r="D41" s="116"/>
      <c r="E41" s="116"/>
      <c r="F41" s="116"/>
      <c r="G41" s="116"/>
      <c r="H41" s="116"/>
      <c r="I41" s="116"/>
      <c r="J41" s="116"/>
      <c r="K41" s="116"/>
      <c r="L41" s="137"/>
      <c r="M41" s="137"/>
      <c r="N41" s="137"/>
      <c r="O41" s="137"/>
      <c r="P41" s="137"/>
      <c r="Q41" s="137"/>
      <c r="R41" s="137"/>
    </row>
    <row r="42" spans="1:18" s="135" customFormat="1" x14ac:dyDescent="0.25">
      <c r="A42" s="136"/>
      <c r="B42" s="8" t="s">
        <v>1246</v>
      </c>
      <c r="C42" s="116"/>
      <c r="D42" s="116"/>
      <c r="E42" s="116"/>
      <c r="F42" s="116"/>
      <c r="G42" s="116"/>
      <c r="H42" s="116"/>
      <c r="I42" s="116"/>
      <c r="J42" s="116"/>
      <c r="K42" s="116"/>
      <c r="L42" s="137"/>
      <c r="M42" s="137"/>
      <c r="N42" s="137"/>
      <c r="O42" s="137"/>
      <c r="P42" s="137"/>
      <c r="Q42" s="137"/>
      <c r="R42" s="137"/>
    </row>
    <row r="43" spans="1:18" s="135" customFormat="1" x14ac:dyDescent="0.25">
      <c r="A43" s="136"/>
      <c r="B43" s="337" t="s">
        <v>25</v>
      </c>
      <c r="C43" s="116"/>
      <c r="D43" s="116"/>
      <c r="E43" s="116"/>
      <c r="F43" s="116"/>
      <c r="G43" s="116"/>
      <c r="H43" s="116"/>
      <c r="I43" s="116"/>
      <c r="J43" s="116"/>
      <c r="K43" s="116"/>
      <c r="L43" s="137"/>
      <c r="M43" s="137"/>
      <c r="N43" s="137"/>
      <c r="O43" s="137"/>
      <c r="P43" s="137"/>
      <c r="Q43" s="137"/>
      <c r="R43" s="137"/>
    </row>
    <row r="44" spans="1:18" s="135" customFormat="1" x14ac:dyDescent="0.25">
      <c r="A44" s="136"/>
      <c r="B44" s="337" t="s">
        <v>25</v>
      </c>
      <c r="C44" s="116"/>
      <c r="D44" s="116"/>
      <c r="E44" s="116"/>
      <c r="F44" s="116"/>
      <c r="G44" s="116"/>
      <c r="H44" s="116"/>
      <c r="I44" s="116"/>
      <c r="J44" s="116"/>
      <c r="K44" s="116"/>
      <c r="L44" s="137"/>
      <c r="M44" s="137"/>
      <c r="N44" s="137"/>
      <c r="O44" s="137"/>
      <c r="P44" s="137"/>
      <c r="Q44" s="137"/>
      <c r="R44" s="137"/>
    </row>
    <row r="45" spans="1:18" s="135" customFormat="1" x14ac:dyDescent="0.25">
      <c r="A45" s="136"/>
      <c r="B45" s="337"/>
      <c r="C45" s="116"/>
      <c r="D45" s="116"/>
      <c r="E45" s="116"/>
      <c r="F45" s="116"/>
      <c r="G45" s="116"/>
      <c r="H45" s="116"/>
      <c r="I45" s="116"/>
      <c r="J45" s="116"/>
      <c r="K45" s="116"/>
      <c r="L45" s="137"/>
      <c r="M45" s="137"/>
      <c r="N45" s="137"/>
      <c r="O45" s="137"/>
      <c r="P45" s="137"/>
      <c r="Q45" s="137"/>
      <c r="R45" s="137"/>
    </row>
    <row r="46" spans="1:18" s="135" customFormat="1" x14ac:dyDescent="0.25">
      <c r="A46" s="136"/>
      <c r="B46" s="8" t="s">
        <v>583</v>
      </c>
      <c r="C46" s="116"/>
      <c r="D46" s="116"/>
      <c r="E46" s="116"/>
      <c r="F46" s="116"/>
      <c r="G46" s="116"/>
      <c r="H46" s="116"/>
      <c r="I46" s="116"/>
      <c r="J46" s="116"/>
      <c r="K46" s="116"/>
      <c r="L46" s="137"/>
      <c r="M46" s="137"/>
      <c r="N46" s="137"/>
      <c r="O46" s="137"/>
      <c r="P46" s="137"/>
      <c r="Q46" s="137"/>
      <c r="R46" s="137"/>
    </row>
    <row r="47" spans="1:18" s="135" customFormat="1" x14ac:dyDescent="0.25">
      <c r="A47" s="136"/>
      <c r="B47" s="8" t="s">
        <v>1245</v>
      </c>
      <c r="C47" s="116"/>
      <c r="D47" s="116"/>
      <c r="E47" s="116"/>
      <c r="F47" s="116"/>
      <c r="G47" s="116"/>
      <c r="H47" s="116"/>
      <c r="I47" s="116"/>
      <c r="J47" s="116"/>
      <c r="K47" s="116"/>
      <c r="L47" s="137"/>
      <c r="M47" s="137"/>
      <c r="N47" s="137"/>
      <c r="O47" s="137"/>
      <c r="P47" s="137"/>
      <c r="Q47" s="137"/>
      <c r="R47" s="137"/>
    </row>
    <row r="48" spans="1:18" s="135" customFormat="1" x14ac:dyDescent="0.25">
      <c r="A48" s="136"/>
      <c r="B48" s="337" t="s">
        <v>1247</v>
      </c>
      <c r="C48" s="116"/>
      <c r="D48" s="116"/>
      <c r="E48" s="116"/>
      <c r="F48" s="116"/>
      <c r="G48" s="116"/>
      <c r="H48" s="116"/>
      <c r="I48" s="116"/>
      <c r="J48" s="116"/>
      <c r="K48" s="116"/>
      <c r="L48" s="137"/>
      <c r="M48" s="137"/>
      <c r="N48" s="137"/>
      <c r="O48" s="137"/>
      <c r="P48" s="137"/>
      <c r="Q48" s="137"/>
      <c r="R48" s="137"/>
    </row>
    <row r="49" spans="1:18" s="135" customFormat="1" x14ac:dyDescent="0.25">
      <c r="A49" s="136"/>
      <c r="B49" s="337" t="s">
        <v>25</v>
      </c>
      <c r="C49" s="116"/>
      <c r="D49" s="116"/>
      <c r="E49" s="116"/>
      <c r="F49" s="116"/>
      <c r="G49" s="116"/>
      <c r="H49" s="116"/>
      <c r="I49" s="116"/>
      <c r="J49" s="116"/>
      <c r="K49" s="116"/>
      <c r="L49" s="137"/>
      <c r="M49" s="137"/>
      <c r="N49" s="137"/>
      <c r="O49" s="137"/>
      <c r="P49" s="137"/>
      <c r="Q49" s="137"/>
      <c r="R49" s="137"/>
    </row>
    <row r="50" spans="1:18" s="135" customFormat="1" x14ac:dyDescent="0.25">
      <c r="A50" s="136"/>
      <c r="B50" s="337" t="s">
        <v>25</v>
      </c>
      <c r="C50" s="116"/>
      <c r="D50" s="116"/>
      <c r="E50" s="116"/>
      <c r="F50" s="116"/>
      <c r="G50" s="116"/>
      <c r="H50" s="116"/>
      <c r="I50" s="116"/>
      <c r="J50" s="116"/>
      <c r="K50" s="116"/>
      <c r="L50" s="137"/>
      <c r="M50" s="137"/>
      <c r="N50" s="137"/>
      <c r="O50" s="137"/>
      <c r="P50" s="137"/>
      <c r="Q50" s="137"/>
      <c r="R50" s="137"/>
    </row>
    <row r="51" spans="1:18" s="135" customFormat="1" x14ac:dyDescent="0.25">
      <c r="A51" s="136"/>
      <c r="B51" s="337" t="s">
        <v>1248</v>
      </c>
      <c r="C51" s="116"/>
      <c r="D51" s="116"/>
      <c r="E51" s="116"/>
      <c r="F51" s="116"/>
      <c r="G51" s="116"/>
      <c r="H51" s="116"/>
      <c r="I51" s="116"/>
      <c r="J51" s="116"/>
      <c r="K51" s="116"/>
      <c r="L51" s="137"/>
      <c r="M51" s="137"/>
      <c r="N51" s="137"/>
      <c r="O51" s="137"/>
      <c r="P51" s="137"/>
      <c r="Q51" s="137"/>
      <c r="R51" s="137"/>
    </row>
    <row r="52" spans="1:18" s="135" customFormat="1" x14ac:dyDescent="0.25">
      <c r="A52" s="136"/>
      <c r="B52" s="337" t="s">
        <v>25</v>
      </c>
      <c r="C52" s="116"/>
      <c r="D52" s="116"/>
      <c r="E52" s="116"/>
      <c r="F52" s="116"/>
      <c r="G52" s="116"/>
      <c r="H52" s="116"/>
      <c r="I52" s="116"/>
      <c r="J52" s="116"/>
      <c r="K52" s="116"/>
      <c r="L52" s="137"/>
      <c r="M52" s="137"/>
      <c r="N52" s="137"/>
      <c r="O52" s="137"/>
      <c r="P52" s="137"/>
      <c r="Q52" s="137"/>
      <c r="R52" s="137"/>
    </row>
    <row r="53" spans="1:18" s="135" customFormat="1" x14ac:dyDescent="0.25">
      <c r="A53" s="136"/>
      <c r="B53" s="337" t="s">
        <v>25</v>
      </c>
      <c r="C53" s="116"/>
      <c r="D53" s="116"/>
      <c r="E53" s="116"/>
      <c r="F53" s="116"/>
      <c r="G53" s="116"/>
      <c r="H53" s="116"/>
      <c r="I53" s="116"/>
      <c r="J53" s="116"/>
      <c r="K53" s="116"/>
      <c r="L53" s="137"/>
      <c r="M53" s="137"/>
      <c r="N53" s="137"/>
      <c r="O53" s="137"/>
      <c r="P53" s="137"/>
      <c r="Q53" s="137"/>
      <c r="R53" s="137"/>
    </row>
    <row r="54" spans="1:18" s="135" customFormat="1" x14ac:dyDescent="0.25">
      <c r="A54" s="136"/>
      <c r="B54" s="8" t="s">
        <v>1246</v>
      </c>
      <c r="C54" s="116"/>
      <c r="D54" s="116"/>
      <c r="E54" s="116"/>
      <c r="F54" s="116"/>
      <c r="G54" s="116"/>
      <c r="H54" s="116"/>
      <c r="I54" s="116"/>
      <c r="J54" s="116"/>
      <c r="K54" s="116"/>
      <c r="L54" s="137"/>
      <c r="M54" s="137"/>
      <c r="N54" s="137"/>
      <c r="O54" s="137"/>
      <c r="P54" s="137"/>
      <c r="Q54" s="137"/>
      <c r="R54" s="137"/>
    </row>
    <row r="55" spans="1:18" s="135" customFormat="1" x14ac:dyDescent="0.25">
      <c r="A55" s="136"/>
      <c r="B55" s="337" t="s">
        <v>25</v>
      </c>
      <c r="C55" s="116"/>
      <c r="D55" s="116"/>
      <c r="E55" s="116"/>
      <c r="F55" s="116"/>
      <c r="G55" s="116"/>
      <c r="H55" s="116"/>
      <c r="I55" s="116"/>
      <c r="J55" s="116"/>
      <c r="K55" s="116"/>
      <c r="L55" s="137"/>
      <c r="M55" s="137"/>
      <c r="N55" s="137"/>
      <c r="O55" s="137"/>
      <c r="P55" s="137"/>
      <c r="Q55" s="137"/>
      <c r="R55" s="137"/>
    </row>
    <row r="56" spans="1:18" s="135" customFormat="1" x14ac:dyDescent="0.25">
      <c r="A56" s="136"/>
      <c r="B56" s="337" t="s">
        <v>25</v>
      </c>
      <c r="C56" s="116"/>
      <c r="D56" s="116"/>
      <c r="E56" s="116"/>
      <c r="F56" s="116"/>
      <c r="G56" s="116"/>
      <c r="H56" s="116"/>
      <c r="I56" s="116"/>
      <c r="J56" s="116"/>
      <c r="K56" s="116"/>
      <c r="L56" s="137"/>
      <c r="M56" s="137"/>
      <c r="N56" s="137"/>
      <c r="O56" s="137"/>
      <c r="P56" s="137"/>
      <c r="Q56" s="137"/>
      <c r="R56" s="137"/>
    </row>
    <row r="57" spans="1:18" s="135" customFormat="1" x14ac:dyDescent="0.25">
      <c r="A57" s="136"/>
      <c r="B57" s="337"/>
      <c r="C57" s="116"/>
      <c r="D57" s="116"/>
      <c r="E57" s="116"/>
      <c r="F57" s="116"/>
      <c r="G57" s="116"/>
      <c r="H57" s="116"/>
      <c r="I57" s="116"/>
      <c r="J57" s="116"/>
      <c r="K57" s="116"/>
      <c r="L57" s="137"/>
      <c r="M57" s="137"/>
      <c r="N57" s="137"/>
      <c r="O57" s="137"/>
      <c r="P57" s="137"/>
      <c r="Q57" s="137"/>
      <c r="R57" s="137"/>
    </row>
    <row r="58" spans="1:18" s="135" customFormat="1" x14ac:dyDescent="0.25">
      <c r="A58" s="136"/>
      <c r="B58" s="8" t="s">
        <v>584</v>
      </c>
      <c r="C58" s="116"/>
      <c r="D58" s="116"/>
      <c r="E58" s="116"/>
      <c r="F58" s="116"/>
      <c r="G58" s="116"/>
      <c r="H58" s="116"/>
      <c r="I58" s="116"/>
      <c r="J58" s="116"/>
      <c r="K58" s="116"/>
      <c r="L58" s="137"/>
      <c r="M58" s="137"/>
      <c r="N58" s="137"/>
      <c r="O58" s="137"/>
      <c r="P58" s="137"/>
      <c r="Q58" s="137"/>
      <c r="R58" s="137"/>
    </row>
    <row r="59" spans="1:18" s="135" customFormat="1" x14ac:dyDescent="0.25">
      <c r="A59" s="136"/>
      <c r="B59" s="337" t="s">
        <v>25</v>
      </c>
      <c r="C59" s="116"/>
      <c r="D59" s="116"/>
      <c r="E59" s="116"/>
      <c r="F59" s="116"/>
      <c r="G59" s="116"/>
      <c r="H59" s="116"/>
      <c r="I59" s="116"/>
      <c r="J59" s="116"/>
      <c r="K59" s="116"/>
      <c r="L59" s="137"/>
      <c r="M59" s="137"/>
      <c r="N59" s="137"/>
      <c r="O59" s="137"/>
      <c r="P59" s="137"/>
      <c r="Q59" s="137"/>
      <c r="R59" s="137"/>
    </row>
    <row r="60" spans="1:18" s="135" customFormat="1" x14ac:dyDescent="0.25">
      <c r="A60" s="136"/>
      <c r="B60" s="337" t="s">
        <v>25</v>
      </c>
      <c r="C60" s="116"/>
      <c r="D60" s="116"/>
      <c r="E60" s="116"/>
      <c r="F60" s="116"/>
      <c r="G60" s="116"/>
      <c r="H60" s="116"/>
      <c r="I60" s="116"/>
      <c r="J60" s="116"/>
      <c r="K60" s="116"/>
      <c r="L60" s="137"/>
      <c r="M60" s="137"/>
      <c r="N60" s="137"/>
      <c r="O60" s="137"/>
      <c r="P60" s="137"/>
      <c r="Q60" s="137"/>
      <c r="R60" s="137"/>
    </row>
    <row r="61" spans="1:18" s="135" customFormat="1" x14ac:dyDescent="0.25">
      <c r="A61" s="136"/>
      <c r="B61" s="337"/>
      <c r="C61" s="116"/>
      <c r="D61" s="116"/>
      <c r="E61" s="116"/>
      <c r="F61" s="116"/>
      <c r="G61" s="116"/>
      <c r="H61" s="116"/>
      <c r="I61" s="116"/>
      <c r="J61" s="116"/>
      <c r="K61" s="116"/>
      <c r="L61" s="137"/>
      <c r="M61" s="137"/>
      <c r="N61" s="137"/>
      <c r="O61" s="137"/>
      <c r="P61" s="137"/>
      <c r="Q61" s="137"/>
      <c r="R61" s="137"/>
    </row>
    <row r="62" spans="1:18" s="135" customFormat="1" x14ac:dyDescent="0.25">
      <c r="A62" s="136"/>
      <c r="B62" s="8" t="s">
        <v>585</v>
      </c>
      <c r="C62" s="116"/>
      <c r="D62" s="116"/>
      <c r="E62" s="116"/>
      <c r="F62" s="116"/>
      <c r="G62" s="116"/>
      <c r="H62" s="116"/>
      <c r="I62" s="116"/>
      <c r="J62" s="116"/>
      <c r="K62" s="116"/>
      <c r="L62" s="137"/>
      <c r="M62" s="137"/>
      <c r="N62" s="137"/>
      <c r="O62" s="137"/>
      <c r="P62" s="137"/>
      <c r="Q62" s="137"/>
      <c r="R62" s="137"/>
    </row>
    <row r="63" spans="1:18" s="135" customFormat="1" x14ac:dyDescent="0.25">
      <c r="A63" s="136"/>
      <c r="B63" s="337" t="s">
        <v>25</v>
      </c>
      <c r="C63" s="116"/>
      <c r="D63" s="116"/>
      <c r="E63" s="116"/>
      <c r="F63" s="116"/>
      <c r="G63" s="116"/>
      <c r="H63" s="116"/>
      <c r="I63" s="116"/>
      <c r="J63" s="116"/>
      <c r="K63" s="116"/>
      <c r="L63" s="137"/>
      <c r="M63" s="137"/>
      <c r="N63" s="137"/>
      <c r="O63" s="137"/>
      <c r="P63" s="137"/>
      <c r="Q63" s="137"/>
      <c r="R63" s="137"/>
    </row>
    <row r="64" spans="1:18" s="135" customFormat="1" x14ac:dyDescent="0.25">
      <c r="A64" s="136"/>
      <c r="B64" s="337" t="s">
        <v>25</v>
      </c>
      <c r="C64" s="116"/>
      <c r="D64" s="116"/>
      <c r="E64" s="116"/>
      <c r="F64" s="116"/>
      <c r="G64" s="116"/>
      <c r="H64" s="116"/>
      <c r="I64" s="116"/>
      <c r="J64" s="116"/>
      <c r="K64" s="116"/>
      <c r="L64" s="137"/>
      <c r="M64" s="137"/>
      <c r="N64" s="137"/>
      <c r="O64" s="137"/>
      <c r="P64" s="137"/>
      <c r="Q64" s="137"/>
      <c r="R64" s="137"/>
    </row>
    <row r="65" spans="1:18" s="135" customFormat="1" x14ac:dyDescent="0.25">
      <c r="A65" s="136"/>
      <c r="B65" s="337"/>
      <c r="C65" s="116"/>
      <c r="D65" s="116"/>
      <c r="E65" s="116"/>
      <c r="F65" s="116"/>
      <c r="G65" s="116"/>
      <c r="H65" s="116"/>
      <c r="I65" s="116"/>
      <c r="J65" s="116"/>
      <c r="K65" s="116"/>
      <c r="L65" s="137"/>
      <c r="M65" s="137"/>
      <c r="N65" s="137"/>
      <c r="O65" s="137"/>
      <c r="P65" s="137"/>
      <c r="Q65" s="137"/>
      <c r="R65" s="137"/>
    </row>
    <row r="66" spans="1:18" s="135" customFormat="1" x14ac:dyDescent="0.25">
      <c r="A66" s="136"/>
      <c r="B66" s="8" t="s">
        <v>993</v>
      </c>
      <c r="C66" s="116"/>
      <c r="D66" s="116"/>
      <c r="E66" s="116"/>
      <c r="F66" s="116"/>
      <c r="G66" s="116"/>
      <c r="H66" s="116"/>
      <c r="I66" s="116"/>
      <c r="J66" s="116"/>
      <c r="K66" s="116"/>
      <c r="L66" s="137"/>
      <c r="M66" s="137"/>
      <c r="N66" s="137"/>
      <c r="O66" s="137"/>
      <c r="P66" s="137"/>
      <c r="Q66" s="137"/>
      <c r="R66" s="137"/>
    </row>
    <row r="67" spans="1:18" s="135" customFormat="1" x14ac:dyDescent="0.25">
      <c r="A67" s="136"/>
      <c r="B67" s="337" t="s">
        <v>25</v>
      </c>
      <c r="C67" s="116"/>
      <c r="D67" s="116"/>
      <c r="E67" s="116"/>
      <c r="F67" s="116"/>
      <c r="G67" s="116"/>
      <c r="H67" s="116"/>
      <c r="I67" s="116"/>
      <c r="J67" s="116"/>
      <c r="K67" s="116"/>
      <c r="L67" s="137"/>
      <c r="M67" s="137"/>
      <c r="N67" s="137"/>
      <c r="O67" s="137"/>
      <c r="P67" s="137"/>
      <c r="Q67" s="137"/>
      <c r="R67" s="137"/>
    </row>
    <row r="68" spans="1:18" s="135" customFormat="1" x14ac:dyDescent="0.25">
      <c r="A68" s="136"/>
      <c r="B68" s="337" t="s">
        <v>25</v>
      </c>
      <c r="C68" s="116"/>
      <c r="D68" s="116"/>
      <c r="E68" s="116"/>
      <c r="F68" s="116"/>
      <c r="G68" s="116"/>
      <c r="H68" s="116"/>
      <c r="I68" s="116"/>
      <c r="J68" s="116"/>
      <c r="K68" s="116"/>
      <c r="L68" s="137"/>
      <c r="M68" s="137"/>
      <c r="N68" s="137"/>
      <c r="O68" s="137"/>
      <c r="P68" s="137"/>
      <c r="Q68" s="137"/>
      <c r="R68" s="137"/>
    </row>
    <row r="69" spans="1:18" s="135" customFormat="1" x14ac:dyDescent="0.25">
      <c r="A69" s="136"/>
      <c r="B69" s="337"/>
      <c r="C69" s="116"/>
      <c r="D69" s="116"/>
      <c r="E69" s="116"/>
      <c r="F69" s="116"/>
      <c r="G69" s="116"/>
      <c r="H69" s="116"/>
      <c r="I69" s="116"/>
      <c r="J69" s="116"/>
      <c r="K69" s="116"/>
      <c r="L69" s="137"/>
      <c r="M69" s="137"/>
      <c r="N69" s="137"/>
      <c r="O69" s="137"/>
      <c r="P69" s="137"/>
      <c r="Q69" s="137"/>
      <c r="R69" s="137"/>
    </row>
    <row r="70" spans="1:18" s="135" customFormat="1" x14ac:dyDescent="0.25">
      <c r="A70" s="138"/>
      <c r="B70" s="116" t="s">
        <v>25</v>
      </c>
      <c r="C70" s="116"/>
      <c r="D70" s="116"/>
      <c r="E70" s="116"/>
      <c r="F70" s="116"/>
      <c r="G70" s="116"/>
      <c r="H70" s="116"/>
      <c r="I70" s="116"/>
      <c r="J70" s="116"/>
      <c r="K70" s="116"/>
      <c r="L70" s="137"/>
      <c r="M70" s="137"/>
      <c r="N70" s="137"/>
      <c r="O70" s="137"/>
      <c r="P70" s="137"/>
      <c r="Q70" s="137"/>
      <c r="R70" s="137"/>
    </row>
    <row r="71" spans="1:18" x14ac:dyDescent="0.25">
      <c r="A71" s="42"/>
      <c r="B71" s="44" t="s">
        <v>224</v>
      </c>
      <c r="C71" s="42"/>
      <c r="D71" s="42"/>
      <c r="E71" s="42"/>
      <c r="F71" s="42"/>
      <c r="G71" s="42"/>
      <c r="H71" s="42"/>
      <c r="I71" s="42"/>
      <c r="J71" s="42"/>
      <c r="K71" s="42"/>
      <c r="L71" s="137"/>
      <c r="M71" s="137"/>
      <c r="N71" s="137"/>
      <c r="O71" s="137"/>
      <c r="P71" s="137"/>
      <c r="Q71" s="137"/>
      <c r="R71" s="137"/>
    </row>
    <row r="72" spans="1:18" x14ac:dyDescent="0.25">
      <c r="B72" s="137"/>
    </row>
    <row r="73" spans="1:18" x14ac:dyDescent="0.25">
      <c r="A73" s="57" t="s">
        <v>447</v>
      </c>
      <c r="B73" s="37" t="s">
        <v>792</v>
      </c>
    </row>
  </sheetData>
  <customSheetViews>
    <customSheetView guid="{6FC0BDD8-8325-49FE-B30A-C17FE70E7A70}" scale="80" showPageBreaks="1" showGridLines="0" fitToPage="1" printArea="1" view="pageBreakPreview">
      <selection activeCell="F8" sqref="F8:F10"/>
      <pageMargins left="0" right="0.38" top="0.23622047244094491" bottom="0.23622047244094491" header="0.23622047244094491" footer="0.23622047244094491"/>
      <printOptions verticalCentered="1"/>
      <pageSetup paperSize="9" scale="83" fitToHeight="0" orientation="landscape" r:id="rId1"/>
      <headerFooter alignWithMargins="0"/>
    </customSheetView>
  </customSheetViews>
  <mergeCells count="13">
    <mergeCell ref="A2:K2"/>
    <mergeCell ref="A3:K3"/>
    <mergeCell ref="A4:K4"/>
    <mergeCell ref="G8:J8"/>
    <mergeCell ref="K8:K9"/>
    <mergeCell ref="L8:R9"/>
    <mergeCell ref="B5:Y5"/>
    <mergeCell ref="A8:A9"/>
    <mergeCell ref="B8:B9"/>
    <mergeCell ref="C8:C9"/>
    <mergeCell ref="D8:D9"/>
    <mergeCell ref="E8:E9"/>
    <mergeCell ref="F8:F9"/>
  </mergeCells>
  <printOptions horizontalCentered="1"/>
  <pageMargins left="0.23622047244094499" right="0.196850393700787" top="0.43307086614173201" bottom="0.62992125984252001" header="0.511811023622047" footer="0.511811023622047"/>
  <pageSetup paperSize="9" scale="53" orientation="landscape" r:id="rId2"/>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Q72"/>
  <sheetViews>
    <sheetView showGridLines="0" view="pageBreakPreview" topLeftCell="A4" zoomScale="85" zoomScaleNormal="85" zoomScaleSheetLayoutView="85" workbookViewId="0">
      <selection activeCell="B25" sqref="B25"/>
    </sheetView>
  </sheetViews>
  <sheetFormatPr defaultColWidth="21.88671875" defaultRowHeight="13.8" x14ac:dyDescent="0.25"/>
  <cols>
    <col min="1" max="1" width="10.77734375" style="93" customWidth="1"/>
    <col min="2" max="2" width="47.5546875" style="93" customWidth="1"/>
    <col min="3" max="16384" width="21.88671875" style="93"/>
  </cols>
  <sheetData>
    <row r="1" spans="1:17" x14ac:dyDescent="0.25">
      <c r="A1" s="100"/>
    </row>
    <row r="2" spans="1:17" x14ac:dyDescent="0.25">
      <c r="A2" s="482" t="s">
        <v>22</v>
      </c>
      <c r="B2" s="482"/>
      <c r="C2" s="482"/>
      <c r="D2" s="482"/>
      <c r="E2" s="482"/>
      <c r="F2" s="482"/>
      <c r="G2" s="482"/>
      <c r="H2" s="482"/>
      <c r="I2" s="482"/>
      <c r="J2" s="482"/>
      <c r="K2" s="482"/>
      <c r="L2" s="482"/>
      <c r="M2" s="482"/>
      <c r="N2" s="482"/>
      <c r="O2" s="482"/>
      <c r="P2" s="482"/>
      <c r="Q2" s="482"/>
    </row>
    <row r="3" spans="1:17" x14ac:dyDescent="0.25">
      <c r="A3" s="482" t="s">
        <v>480</v>
      </c>
      <c r="B3" s="482"/>
      <c r="C3" s="482"/>
      <c r="D3" s="482"/>
      <c r="E3" s="482"/>
      <c r="F3" s="482"/>
      <c r="G3" s="482"/>
      <c r="H3" s="482"/>
      <c r="I3" s="482"/>
      <c r="J3" s="482"/>
      <c r="K3" s="482"/>
      <c r="L3" s="482"/>
      <c r="M3" s="482"/>
      <c r="N3" s="482"/>
      <c r="O3" s="482"/>
      <c r="P3" s="482"/>
      <c r="Q3" s="482"/>
    </row>
    <row r="4" spans="1:17" x14ac:dyDescent="0.25">
      <c r="A4" s="482" t="s">
        <v>223</v>
      </c>
      <c r="B4" s="482"/>
      <c r="C4" s="482"/>
      <c r="D4" s="482"/>
      <c r="E4" s="482"/>
      <c r="F4" s="482"/>
      <c r="G4" s="482"/>
      <c r="H4" s="482"/>
      <c r="I4" s="482"/>
      <c r="J4" s="482"/>
      <c r="K4" s="482"/>
      <c r="L4" s="482"/>
      <c r="M4" s="482"/>
      <c r="N4" s="482"/>
      <c r="O4" s="482"/>
      <c r="P4" s="482"/>
      <c r="Q4" s="482"/>
    </row>
    <row r="5" spans="1:17" x14ac:dyDescent="0.25">
      <c r="A5" s="482" t="s">
        <v>344</v>
      </c>
      <c r="B5" s="482"/>
      <c r="C5" s="482"/>
      <c r="D5" s="482"/>
      <c r="E5" s="482"/>
      <c r="F5" s="482"/>
      <c r="G5" s="482"/>
      <c r="H5" s="482"/>
      <c r="I5" s="482"/>
      <c r="J5" s="482"/>
      <c r="K5" s="482"/>
      <c r="L5" s="482"/>
      <c r="M5" s="482"/>
      <c r="N5" s="482"/>
      <c r="O5" s="482"/>
      <c r="P5" s="482"/>
      <c r="Q5" s="482"/>
    </row>
    <row r="6" spans="1:17" x14ac:dyDescent="0.25">
      <c r="B6" s="123"/>
      <c r="D6" s="113"/>
      <c r="E6" s="125"/>
      <c r="F6" s="113"/>
      <c r="G6" s="113"/>
    </row>
    <row r="7" spans="1:17" x14ac:dyDescent="0.25">
      <c r="A7" s="100"/>
      <c r="B7" s="100"/>
      <c r="D7" s="113"/>
      <c r="F7" s="113"/>
      <c r="G7" s="113"/>
    </row>
    <row r="8" spans="1:17" x14ac:dyDescent="0.25">
      <c r="A8" s="85" t="s">
        <v>812</v>
      </c>
      <c r="B8" s="300" t="s">
        <v>818</v>
      </c>
      <c r="C8" s="290"/>
      <c r="D8" s="37"/>
      <c r="E8" s="37"/>
      <c r="F8" s="43"/>
      <c r="G8" s="37"/>
      <c r="H8" s="37"/>
      <c r="I8" s="43"/>
      <c r="J8" s="43"/>
      <c r="K8" s="43"/>
      <c r="L8" s="37"/>
      <c r="M8" s="37"/>
      <c r="N8" s="37"/>
      <c r="O8" s="37"/>
      <c r="P8" s="37"/>
      <c r="Q8" s="37"/>
    </row>
    <row r="9" spans="1:17" x14ac:dyDescent="0.25">
      <c r="A9" s="13"/>
      <c r="B9" s="301"/>
      <c r="C9" s="39"/>
      <c r="D9" s="37"/>
      <c r="E9" s="37"/>
      <c r="F9" s="43"/>
      <c r="G9" s="37"/>
      <c r="H9" s="37"/>
      <c r="I9" s="43"/>
      <c r="J9" s="43"/>
      <c r="K9" s="43"/>
      <c r="L9" s="37"/>
      <c r="M9" s="37"/>
      <c r="N9" s="37"/>
      <c r="O9" s="37"/>
      <c r="P9" s="37"/>
      <c r="Q9" s="302" t="s">
        <v>11</v>
      </c>
    </row>
    <row r="10" spans="1:17" x14ac:dyDescent="0.25">
      <c r="A10" s="575" t="s">
        <v>236</v>
      </c>
      <c r="B10" s="575" t="s">
        <v>359</v>
      </c>
      <c r="C10" s="572" t="s">
        <v>345</v>
      </c>
      <c r="D10" s="577"/>
      <c r="E10" s="577"/>
      <c r="F10" s="577"/>
      <c r="G10" s="577"/>
      <c r="H10" s="573"/>
      <c r="I10" s="572" t="s">
        <v>346</v>
      </c>
      <c r="J10" s="577"/>
      <c r="K10" s="577"/>
      <c r="L10" s="577"/>
      <c r="M10" s="577"/>
      <c r="N10" s="573"/>
      <c r="O10" s="574" t="s">
        <v>358</v>
      </c>
      <c r="P10" s="572" t="s">
        <v>347</v>
      </c>
      <c r="Q10" s="573"/>
    </row>
    <row r="11" spans="1:17" ht="96.6" x14ac:dyDescent="0.25">
      <c r="A11" s="576"/>
      <c r="B11" s="576"/>
      <c r="C11" s="294" t="s">
        <v>724</v>
      </c>
      <c r="D11" s="294" t="s">
        <v>725</v>
      </c>
      <c r="E11" s="294" t="s">
        <v>726</v>
      </c>
      <c r="F11" s="294" t="s">
        <v>727</v>
      </c>
      <c r="G11" s="294" t="s">
        <v>728</v>
      </c>
      <c r="H11" s="294" t="s">
        <v>729</v>
      </c>
      <c r="I11" s="294" t="s">
        <v>730</v>
      </c>
      <c r="J11" s="294" t="s">
        <v>813</v>
      </c>
      <c r="K11" s="294" t="s">
        <v>731</v>
      </c>
      <c r="L11" s="294" t="s">
        <v>732</v>
      </c>
      <c r="M11" s="294" t="s">
        <v>733</v>
      </c>
      <c r="N11" s="294" t="s">
        <v>729</v>
      </c>
      <c r="O11" s="574"/>
      <c r="P11" s="294" t="s">
        <v>348</v>
      </c>
      <c r="Q11" s="294" t="s">
        <v>349</v>
      </c>
    </row>
    <row r="12" spans="1:17" x14ac:dyDescent="0.25">
      <c r="A12" s="303"/>
      <c r="B12" s="304"/>
      <c r="C12" s="294" t="s">
        <v>734</v>
      </c>
      <c r="D12" s="294" t="s">
        <v>240</v>
      </c>
      <c r="E12" s="294" t="s">
        <v>243</v>
      </c>
      <c r="F12" s="294" t="s">
        <v>735</v>
      </c>
      <c r="G12" s="294" t="s">
        <v>241</v>
      </c>
      <c r="H12" s="294" t="s">
        <v>736</v>
      </c>
      <c r="I12" s="294" t="s">
        <v>737</v>
      </c>
      <c r="J12" s="294" t="s">
        <v>738</v>
      </c>
      <c r="K12" s="294" t="s">
        <v>739</v>
      </c>
      <c r="L12" s="294" t="s">
        <v>740</v>
      </c>
      <c r="M12" s="294" t="s">
        <v>741</v>
      </c>
      <c r="N12" s="294" t="s">
        <v>742</v>
      </c>
      <c r="O12" s="294"/>
      <c r="P12" s="294" t="s">
        <v>743</v>
      </c>
      <c r="Q12" s="294" t="s">
        <v>744</v>
      </c>
    </row>
    <row r="13" spans="1:17" x14ac:dyDescent="0.25">
      <c r="A13" s="16">
        <v>1</v>
      </c>
      <c r="B13" s="305" t="s">
        <v>350</v>
      </c>
      <c r="C13" s="16"/>
      <c r="D13" s="16"/>
      <c r="E13" s="16"/>
      <c r="F13" s="16"/>
      <c r="G13" s="16"/>
      <c r="H13" s="16"/>
      <c r="I13" s="16"/>
      <c r="J13" s="16"/>
      <c r="K13" s="16"/>
      <c r="L13" s="16"/>
      <c r="M13" s="16"/>
      <c r="N13" s="16"/>
      <c r="O13" s="16"/>
      <c r="P13" s="16"/>
      <c r="Q13" s="16"/>
    </row>
    <row r="14" spans="1:17" x14ac:dyDescent="0.25">
      <c r="A14" s="306" t="s">
        <v>814</v>
      </c>
      <c r="B14" s="307" t="s">
        <v>623</v>
      </c>
      <c r="C14" s="16"/>
      <c r="D14" s="16"/>
      <c r="E14" s="16"/>
      <c r="F14" s="16"/>
      <c r="G14" s="16"/>
      <c r="H14" s="16"/>
      <c r="I14" s="16"/>
      <c r="J14" s="16"/>
      <c r="K14" s="16"/>
      <c r="L14" s="16"/>
      <c r="M14" s="16"/>
      <c r="N14" s="16"/>
      <c r="O14" s="16"/>
      <c r="P14" s="16"/>
      <c r="Q14" s="16"/>
    </row>
    <row r="15" spans="1:17" x14ac:dyDescent="0.25">
      <c r="A15" s="306" t="s">
        <v>815</v>
      </c>
      <c r="B15" s="307" t="s">
        <v>624</v>
      </c>
      <c r="C15" s="16"/>
      <c r="D15" s="16"/>
      <c r="E15" s="16"/>
      <c r="F15" s="16"/>
      <c r="G15" s="16"/>
      <c r="H15" s="16"/>
      <c r="I15" s="16"/>
      <c r="J15" s="16"/>
      <c r="K15" s="16"/>
      <c r="L15" s="16"/>
      <c r="M15" s="16"/>
      <c r="N15" s="16"/>
      <c r="O15" s="16"/>
      <c r="P15" s="16"/>
      <c r="Q15" s="16"/>
    </row>
    <row r="16" spans="1:17" x14ac:dyDescent="0.25">
      <c r="A16" s="16">
        <v>2</v>
      </c>
      <c r="B16" s="16" t="s">
        <v>213</v>
      </c>
      <c r="C16" s="16"/>
      <c r="D16" s="16"/>
      <c r="E16" s="16"/>
      <c r="F16" s="16"/>
      <c r="G16" s="16"/>
      <c r="H16" s="16"/>
      <c r="I16" s="16"/>
      <c r="J16" s="16"/>
      <c r="K16" s="16"/>
      <c r="L16" s="16"/>
      <c r="M16" s="16"/>
      <c r="N16" s="16"/>
      <c r="O16" s="16"/>
      <c r="P16" s="16"/>
      <c r="Q16" s="16"/>
    </row>
    <row r="17" spans="1:17" x14ac:dyDescent="0.25">
      <c r="A17" s="16">
        <f>A16+1</f>
        <v>3</v>
      </c>
      <c r="B17" s="16" t="s">
        <v>351</v>
      </c>
      <c r="C17" s="16"/>
      <c r="D17" s="16"/>
      <c r="E17" s="16"/>
      <c r="F17" s="16"/>
      <c r="G17" s="16"/>
      <c r="H17" s="16"/>
      <c r="I17" s="16"/>
      <c r="J17" s="16"/>
      <c r="K17" s="16"/>
      <c r="L17" s="16"/>
      <c r="M17" s="16"/>
      <c r="N17" s="16"/>
      <c r="O17" s="16"/>
      <c r="P17" s="16"/>
      <c r="Q17" s="16"/>
    </row>
    <row r="18" spans="1:17" x14ac:dyDescent="0.25">
      <c r="A18" s="16">
        <f t="shared" ref="A18:A28" si="0">A17+1</f>
        <v>4</v>
      </c>
      <c r="B18" s="16" t="s">
        <v>352</v>
      </c>
      <c r="C18" s="16"/>
      <c r="D18" s="16"/>
      <c r="E18" s="16"/>
      <c r="F18" s="16"/>
      <c r="G18" s="16"/>
      <c r="H18" s="16"/>
      <c r="I18" s="16"/>
      <c r="J18" s="16"/>
      <c r="K18" s="16"/>
      <c r="L18" s="16"/>
      <c r="M18" s="16"/>
      <c r="N18" s="16"/>
      <c r="O18" s="16"/>
      <c r="P18" s="16"/>
      <c r="Q18" s="16"/>
    </row>
    <row r="19" spans="1:17" x14ac:dyDescent="0.25">
      <c r="A19" s="16">
        <f t="shared" si="0"/>
        <v>5</v>
      </c>
      <c r="B19" s="16" t="s">
        <v>212</v>
      </c>
      <c r="C19" s="16"/>
      <c r="D19" s="16"/>
      <c r="E19" s="16"/>
      <c r="F19" s="16"/>
      <c r="G19" s="16"/>
      <c r="H19" s="16"/>
      <c r="I19" s="16"/>
      <c r="J19" s="16"/>
      <c r="K19" s="16"/>
      <c r="L19" s="16"/>
      <c r="M19" s="16"/>
      <c r="N19" s="16"/>
      <c r="O19" s="16"/>
      <c r="P19" s="16"/>
      <c r="Q19" s="16"/>
    </row>
    <row r="20" spans="1:17" x14ac:dyDescent="0.25">
      <c r="A20" s="16">
        <f t="shared" si="0"/>
        <v>6</v>
      </c>
      <c r="B20" s="16" t="s">
        <v>353</v>
      </c>
      <c r="C20" s="16"/>
      <c r="D20" s="16"/>
      <c r="E20" s="16"/>
      <c r="F20" s="16"/>
      <c r="G20" s="16"/>
      <c r="H20" s="16"/>
      <c r="I20" s="16"/>
      <c r="J20" s="16"/>
      <c r="K20" s="16"/>
      <c r="L20" s="16"/>
      <c r="M20" s="16"/>
      <c r="N20" s="16"/>
      <c r="O20" s="16"/>
      <c r="P20" s="16"/>
      <c r="Q20" s="16"/>
    </row>
    <row r="21" spans="1:17" x14ac:dyDescent="0.25">
      <c r="A21" s="16">
        <f t="shared" si="0"/>
        <v>7</v>
      </c>
      <c r="B21" s="16" t="s">
        <v>217</v>
      </c>
      <c r="C21" s="16"/>
      <c r="D21" s="16"/>
      <c r="E21" s="16"/>
      <c r="F21" s="16"/>
      <c r="G21" s="16"/>
      <c r="H21" s="16"/>
      <c r="I21" s="16"/>
      <c r="J21" s="16"/>
      <c r="K21" s="16"/>
      <c r="L21" s="16"/>
      <c r="M21" s="16"/>
      <c r="N21" s="16"/>
      <c r="O21" s="16"/>
      <c r="P21" s="16"/>
      <c r="Q21" s="16"/>
    </row>
    <row r="22" spans="1:17" x14ac:dyDescent="0.25">
      <c r="A22" s="16">
        <f t="shared" si="0"/>
        <v>8</v>
      </c>
      <c r="B22" s="16" t="s">
        <v>218</v>
      </c>
      <c r="C22" s="16"/>
      <c r="D22" s="16"/>
      <c r="E22" s="16"/>
      <c r="F22" s="16"/>
      <c r="G22" s="16"/>
      <c r="H22" s="16"/>
      <c r="I22" s="16"/>
      <c r="J22" s="16"/>
      <c r="K22" s="16"/>
      <c r="L22" s="16"/>
      <c r="M22" s="16"/>
      <c r="N22" s="16"/>
      <c r="O22" s="16"/>
      <c r="P22" s="16"/>
      <c r="Q22" s="16"/>
    </row>
    <row r="23" spans="1:17" x14ac:dyDescent="0.25">
      <c r="A23" s="16">
        <f t="shared" si="0"/>
        <v>9</v>
      </c>
      <c r="B23" s="16" t="s">
        <v>354</v>
      </c>
      <c r="C23" s="16"/>
      <c r="D23" s="16"/>
      <c r="E23" s="16"/>
      <c r="F23" s="16"/>
      <c r="G23" s="16"/>
      <c r="H23" s="16"/>
      <c r="I23" s="16"/>
      <c r="J23" s="16"/>
      <c r="K23" s="16"/>
      <c r="L23" s="16"/>
      <c r="M23" s="16"/>
      <c r="N23" s="16"/>
      <c r="O23" s="16"/>
      <c r="P23" s="16"/>
      <c r="Q23" s="16"/>
    </row>
    <row r="24" spans="1:17" ht="27.6" x14ac:dyDescent="0.25">
      <c r="A24" s="16">
        <f t="shared" si="0"/>
        <v>10</v>
      </c>
      <c r="B24" s="24" t="s">
        <v>355</v>
      </c>
      <c r="C24" s="16"/>
      <c r="D24" s="16"/>
      <c r="E24" s="16"/>
      <c r="F24" s="16"/>
      <c r="G24" s="16"/>
      <c r="H24" s="16"/>
      <c r="I24" s="16"/>
      <c r="J24" s="16"/>
      <c r="K24" s="16"/>
      <c r="L24" s="16"/>
      <c r="M24" s="16"/>
      <c r="N24" s="16"/>
      <c r="O24" s="16"/>
      <c r="P24" s="16"/>
      <c r="Q24" s="16"/>
    </row>
    <row r="25" spans="1:17" x14ac:dyDescent="0.25">
      <c r="A25" s="16">
        <f t="shared" si="0"/>
        <v>11</v>
      </c>
      <c r="B25" s="16" t="s">
        <v>356</v>
      </c>
      <c r="C25" s="16"/>
      <c r="D25" s="16"/>
      <c r="E25" s="16"/>
      <c r="F25" s="16"/>
      <c r="G25" s="16"/>
      <c r="H25" s="16"/>
      <c r="I25" s="16"/>
      <c r="J25" s="16"/>
      <c r="K25" s="16"/>
      <c r="L25" s="16"/>
      <c r="M25" s="16"/>
      <c r="N25" s="16"/>
      <c r="O25" s="16"/>
      <c r="P25" s="16"/>
      <c r="Q25" s="16"/>
    </row>
    <row r="26" spans="1:17" x14ac:dyDescent="0.25">
      <c r="A26" s="16">
        <f t="shared" si="0"/>
        <v>12</v>
      </c>
      <c r="B26" s="16" t="s">
        <v>357</v>
      </c>
      <c r="C26" s="16"/>
      <c r="D26" s="16"/>
      <c r="E26" s="16"/>
      <c r="F26" s="16"/>
      <c r="G26" s="16"/>
      <c r="H26" s="16"/>
      <c r="I26" s="16"/>
      <c r="J26" s="16"/>
      <c r="K26" s="16"/>
      <c r="L26" s="16"/>
      <c r="M26" s="16"/>
      <c r="N26" s="16"/>
      <c r="O26" s="16"/>
      <c r="P26" s="16"/>
      <c r="Q26" s="16"/>
    </row>
    <row r="27" spans="1:17" x14ac:dyDescent="0.25">
      <c r="A27" s="16">
        <f t="shared" si="0"/>
        <v>13</v>
      </c>
      <c r="B27" s="308" t="s">
        <v>3</v>
      </c>
      <c r="C27" s="16"/>
      <c r="D27" s="16"/>
      <c r="E27" s="16"/>
      <c r="F27" s="16"/>
      <c r="G27" s="16"/>
      <c r="H27" s="16"/>
      <c r="I27" s="16"/>
      <c r="J27" s="16"/>
      <c r="K27" s="16"/>
      <c r="L27" s="16"/>
      <c r="M27" s="16"/>
      <c r="N27" s="16"/>
      <c r="O27" s="16"/>
      <c r="P27" s="16"/>
      <c r="Q27" s="16"/>
    </row>
    <row r="28" spans="1:17" ht="27.6" x14ac:dyDescent="0.25">
      <c r="A28" s="16">
        <f t="shared" si="0"/>
        <v>14</v>
      </c>
      <c r="B28" s="47" t="s">
        <v>361</v>
      </c>
      <c r="C28" s="16"/>
      <c r="D28" s="16"/>
      <c r="E28" s="16"/>
      <c r="F28" s="16"/>
      <c r="G28" s="16"/>
      <c r="H28" s="16"/>
      <c r="I28" s="16"/>
      <c r="J28" s="16"/>
      <c r="K28" s="16"/>
      <c r="L28" s="16"/>
      <c r="M28" s="16"/>
      <c r="N28" s="16"/>
      <c r="O28" s="16"/>
      <c r="P28" s="16"/>
      <c r="Q28" s="16"/>
    </row>
    <row r="29" spans="1:17" x14ac:dyDescent="0.25">
      <c r="A29" s="13"/>
      <c r="B29" s="309"/>
      <c r="C29" s="13"/>
      <c r="D29" s="13"/>
      <c r="E29" s="13"/>
      <c r="F29" s="13"/>
      <c r="G29" s="13"/>
      <c r="H29" s="13"/>
      <c r="I29" s="13"/>
      <c r="J29" s="13"/>
      <c r="K29" s="13"/>
      <c r="L29" s="13"/>
      <c r="M29" s="13"/>
      <c r="N29" s="13"/>
      <c r="O29" s="13"/>
      <c r="P29" s="13"/>
      <c r="Q29" s="13"/>
    </row>
    <row r="30" spans="1:17" x14ac:dyDescent="0.25">
      <c r="A30" s="13"/>
      <c r="B30" s="578" t="s">
        <v>360</v>
      </c>
      <c r="C30" s="578"/>
      <c r="D30" s="578"/>
      <c r="E30" s="578"/>
      <c r="F30" s="578"/>
      <c r="G30" s="578"/>
      <c r="H30" s="37"/>
      <c r="I30" s="43"/>
      <c r="J30" s="43"/>
      <c r="K30" s="43"/>
      <c r="L30" s="37"/>
      <c r="M30" s="37"/>
      <c r="N30" s="37"/>
      <c r="O30" s="37"/>
      <c r="P30" s="37"/>
      <c r="Q30" s="37"/>
    </row>
    <row r="31" spans="1:17" x14ac:dyDescent="0.25">
      <c r="A31" s="13"/>
      <c r="B31" s="552" t="s">
        <v>816</v>
      </c>
      <c r="C31" s="552"/>
      <c r="D31" s="552"/>
      <c r="E31" s="552"/>
      <c r="F31" s="552"/>
      <c r="G31" s="552"/>
      <c r="H31" s="552"/>
      <c r="I31" s="552"/>
      <c r="J31" s="552"/>
      <c r="K31" s="552"/>
      <c r="L31" s="37"/>
      <c r="M31" s="37"/>
      <c r="N31" s="37"/>
      <c r="O31" s="37"/>
      <c r="P31" s="37"/>
      <c r="Q31" s="37"/>
    </row>
    <row r="32" spans="1:17" x14ac:dyDescent="0.25">
      <c r="A32" s="13"/>
      <c r="B32" s="407" t="s">
        <v>1160</v>
      </c>
      <c r="C32" s="293"/>
      <c r="D32" s="293"/>
      <c r="E32" s="293"/>
      <c r="F32" s="293"/>
      <c r="G32" s="293"/>
      <c r="H32" s="293"/>
      <c r="I32" s="293"/>
      <c r="J32" s="293"/>
      <c r="K32" s="293"/>
      <c r="L32" s="37"/>
      <c r="M32" s="37"/>
      <c r="N32" s="37"/>
      <c r="O32" s="37"/>
      <c r="P32" s="37"/>
      <c r="Q32" s="37"/>
    </row>
    <row r="33" spans="1:17" x14ac:dyDescent="0.25">
      <c r="A33" s="13"/>
      <c r="B33" s="293"/>
      <c r="C33" s="293"/>
      <c r="D33" s="293"/>
      <c r="E33" s="293"/>
      <c r="F33" s="293"/>
      <c r="G33" s="293"/>
      <c r="H33" s="293"/>
      <c r="I33" s="293"/>
      <c r="J33" s="293"/>
      <c r="K33" s="293"/>
      <c r="L33" s="37"/>
      <c r="M33" s="37"/>
      <c r="N33" s="37"/>
      <c r="O33" s="37"/>
      <c r="P33" s="37"/>
      <c r="Q33" s="37"/>
    </row>
    <row r="34" spans="1:17" x14ac:dyDescent="0.25">
      <c r="A34" s="85" t="s">
        <v>817</v>
      </c>
      <c r="B34" s="310" t="s">
        <v>1004</v>
      </c>
      <c r="C34" s="39"/>
      <c r="D34" s="37"/>
      <c r="E34" s="43"/>
      <c r="F34" s="37"/>
      <c r="G34" s="43"/>
      <c r="H34" s="43"/>
      <c r="I34" s="37"/>
      <c r="J34" s="37"/>
      <c r="K34" s="37"/>
      <c r="L34" s="37"/>
      <c r="M34" s="37"/>
      <c r="N34" s="37"/>
      <c r="O34" s="37"/>
      <c r="P34" s="37"/>
      <c r="Q34" s="37"/>
    </row>
    <row r="35" spans="1:17" x14ac:dyDescent="0.25">
      <c r="A35" s="85"/>
      <c r="B35" s="310"/>
      <c r="C35" s="39"/>
      <c r="D35" s="37"/>
      <c r="E35" s="43"/>
      <c r="F35" s="37"/>
      <c r="G35" s="43"/>
      <c r="H35" s="43"/>
      <c r="I35" s="37"/>
      <c r="J35" s="37"/>
      <c r="K35" s="37"/>
      <c r="L35" s="37"/>
      <c r="M35" s="37"/>
      <c r="N35" s="37"/>
      <c r="O35" s="37"/>
      <c r="P35" s="37"/>
      <c r="Q35" s="37"/>
    </row>
    <row r="36" spans="1:17" x14ac:dyDescent="0.25">
      <c r="A36" s="575" t="s">
        <v>236</v>
      </c>
      <c r="B36" s="575" t="s">
        <v>359</v>
      </c>
      <c r="C36" s="572" t="s">
        <v>345</v>
      </c>
      <c r="D36" s="577"/>
      <c r="E36" s="577"/>
      <c r="F36" s="577"/>
      <c r="G36" s="577"/>
      <c r="H36" s="573"/>
      <c r="I36" s="572" t="s">
        <v>346</v>
      </c>
      <c r="J36" s="577"/>
      <c r="K36" s="577"/>
      <c r="L36" s="577"/>
      <c r="M36" s="577"/>
      <c r="N36" s="573"/>
      <c r="O36" s="574" t="s">
        <v>358</v>
      </c>
      <c r="P36" s="572" t="s">
        <v>347</v>
      </c>
      <c r="Q36" s="573"/>
    </row>
    <row r="37" spans="1:17" ht="124.2" x14ac:dyDescent="0.25">
      <c r="A37" s="576"/>
      <c r="B37" s="576"/>
      <c r="C37" s="294" t="s">
        <v>724</v>
      </c>
      <c r="D37" s="294" t="s">
        <v>756</v>
      </c>
      <c r="E37" s="294" t="s">
        <v>1017</v>
      </c>
      <c r="F37" s="294" t="s">
        <v>727</v>
      </c>
      <c r="G37" s="294" t="s">
        <v>728</v>
      </c>
      <c r="H37" s="294" t="s">
        <v>729</v>
      </c>
      <c r="I37" s="294" t="s">
        <v>730</v>
      </c>
      <c r="J37" s="294" t="s">
        <v>1018</v>
      </c>
      <c r="K37" s="294" t="s">
        <v>731</v>
      </c>
      <c r="L37" s="294" t="s">
        <v>732</v>
      </c>
      <c r="M37" s="294" t="s">
        <v>733</v>
      </c>
      <c r="N37" s="294" t="s">
        <v>729</v>
      </c>
      <c r="O37" s="574"/>
      <c r="P37" s="294" t="s">
        <v>348</v>
      </c>
      <c r="Q37" s="294" t="s">
        <v>349</v>
      </c>
    </row>
    <row r="38" spans="1:17" x14ac:dyDescent="0.25">
      <c r="A38" s="303"/>
      <c r="B38" s="304"/>
      <c r="C38" s="294" t="s">
        <v>734</v>
      </c>
      <c r="D38" s="294" t="s">
        <v>240</v>
      </c>
      <c r="E38" s="294" t="s">
        <v>243</v>
      </c>
      <c r="F38" s="294" t="s">
        <v>735</v>
      </c>
      <c r="G38" s="294" t="s">
        <v>241</v>
      </c>
      <c r="H38" s="294" t="s">
        <v>736</v>
      </c>
      <c r="I38" s="294" t="s">
        <v>737</v>
      </c>
      <c r="J38" s="294" t="s">
        <v>738</v>
      </c>
      <c r="K38" s="294" t="s">
        <v>739</v>
      </c>
      <c r="L38" s="294" t="s">
        <v>740</v>
      </c>
      <c r="M38" s="294" t="s">
        <v>741</v>
      </c>
      <c r="N38" s="294" t="s">
        <v>742</v>
      </c>
      <c r="O38" s="294"/>
      <c r="P38" s="294" t="s">
        <v>743</v>
      </c>
      <c r="Q38" s="294" t="s">
        <v>744</v>
      </c>
    </row>
    <row r="39" spans="1:17" x14ac:dyDescent="0.25">
      <c r="A39" s="16">
        <v>1</v>
      </c>
      <c r="B39" s="305" t="s">
        <v>350</v>
      </c>
      <c r="C39" s="16"/>
      <c r="D39" s="16"/>
      <c r="E39" s="16"/>
      <c r="F39" s="16"/>
      <c r="G39" s="16"/>
      <c r="H39" s="16"/>
      <c r="I39" s="16"/>
      <c r="J39" s="16"/>
      <c r="K39" s="16"/>
      <c r="L39" s="16"/>
      <c r="M39" s="16"/>
      <c r="N39" s="16"/>
      <c r="O39" s="16"/>
      <c r="P39" s="16"/>
      <c r="Q39" s="16"/>
    </row>
    <row r="40" spans="1:17" x14ac:dyDescent="0.25">
      <c r="A40" s="306" t="s">
        <v>814</v>
      </c>
      <c r="B40" s="307" t="s">
        <v>623</v>
      </c>
      <c r="C40" s="16"/>
      <c r="D40" s="16"/>
      <c r="E40" s="16"/>
      <c r="F40" s="16"/>
      <c r="G40" s="16"/>
      <c r="H40" s="16"/>
      <c r="I40" s="16"/>
      <c r="J40" s="16"/>
      <c r="K40" s="16"/>
      <c r="L40" s="16"/>
      <c r="M40" s="16"/>
      <c r="N40" s="16"/>
      <c r="O40" s="16"/>
      <c r="P40" s="16"/>
      <c r="Q40" s="16"/>
    </row>
    <row r="41" spans="1:17" x14ac:dyDescent="0.25">
      <c r="A41" s="306" t="s">
        <v>815</v>
      </c>
      <c r="B41" s="307" t="s">
        <v>624</v>
      </c>
      <c r="C41" s="16"/>
      <c r="D41" s="16"/>
      <c r="E41" s="16"/>
      <c r="F41" s="16"/>
      <c r="G41" s="16"/>
      <c r="H41" s="16"/>
      <c r="I41" s="16"/>
      <c r="J41" s="16"/>
      <c r="K41" s="16"/>
      <c r="L41" s="16"/>
      <c r="M41" s="16"/>
      <c r="N41" s="16"/>
      <c r="O41" s="16"/>
      <c r="P41" s="16"/>
      <c r="Q41" s="16"/>
    </row>
    <row r="42" spans="1:17" x14ac:dyDescent="0.25">
      <c r="A42" s="16">
        <v>2</v>
      </c>
      <c r="B42" s="16" t="s">
        <v>213</v>
      </c>
      <c r="C42" s="16"/>
      <c r="D42" s="16"/>
      <c r="E42" s="16"/>
      <c r="F42" s="16"/>
      <c r="G42" s="16"/>
      <c r="H42" s="16"/>
      <c r="I42" s="16"/>
      <c r="J42" s="16"/>
      <c r="K42" s="16"/>
      <c r="L42" s="16"/>
      <c r="M42" s="16"/>
      <c r="N42" s="16"/>
      <c r="O42" s="16"/>
      <c r="P42" s="16"/>
      <c r="Q42" s="16"/>
    </row>
    <row r="43" spans="1:17" x14ac:dyDescent="0.25">
      <c r="A43" s="16">
        <f>A42+1</f>
        <v>3</v>
      </c>
      <c r="B43" s="16" t="s">
        <v>351</v>
      </c>
      <c r="C43" s="16"/>
      <c r="D43" s="16"/>
      <c r="E43" s="16"/>
      <c r="F43" s="16"/>
      <c r="G43" s="16"/>
      <c r="H43" s="16"/>
      <c r="I43" s="16"/>
      <c r="J43" s="16"/>
      <c r="K43" s="16"/>
      <c r="L43" s="16"/>
      <c r="M43" s="16"/>
      <c r="N43" s="16"/>
      <c r="O43" s="16"/>
      <c r="P43" s="16"/>
      <c r="Q43" s="16"/>
    </row>
    <row r="44" spans="1:17" x14ac:dyDescent="0.25">
      <c r="A44" s="16">
        <f t="shared" ref="A44:A54" si="1">A43+1</f>
        <v>4</v>
      </c>
      <c r="B44" s="16" t="s">
        <v>352</v>
      </c>
      <c r="C44" s="16"/>
      <c r="D44" s="16"/>
      <c r="E44" s="16"/>
      <c r="F44" s="16"/>
      <c r="G44" s="16"/>
      <c r="H44" s="16"/>
      <c r="I44" s="16"/>
      <c r="J44" s="16"/>
      <c r="K44" s="16"/>
      <c r="L44" s="16"/>
      <c r="M44" s="16"/>
      <c r="N44" s="16"/>
      <c r="O44" s="16"/>
      <c r="P44" s="16"/>
      <c r="Q44" s="16"/>
    </row>
    <row r="45" spans="1:17" x14ac:dyDescent="0.25">
      <c r="A45" s="16">
        <f t="shared" si="1"/>
        <v>5</v>
      </c>
      <c r="B45" s="16" t="s">
        <v>212</v>
      </c>
      <c r="C45" s="16"/>
      <c r="D45" s="16"/>
      <c r="E45" s="16"/>
      <c r="F45" s="16"/>
      <c r="G45" s="16"/>
      <c r="H45" s="16"/>
      <c r="I45" s="16"/>
      <c r="J45" s="16"/>
      <c r="K45" s="16"/>
      <c r="L45" s="16"/>
      <c r="M45" s="16"/>
      <c r="N45" s="16"/>
      <c r="O45" s="16"/>
      <c r="P45" s="16"/>
      <c r="Q45" s="16"/>
    </row>
    <row r="46" spans="1:17" x14ac:dyDescent="0.25">
      <c r="A46" s="16">
        <f t="shared" si="1"/>
        <v>6</v>
      </c>
      <c r="B46" s="16" t="s">
        <v>353</v>
      </c>
      <c r="C46" s="16"/>
      <c r="D46" s="16"/>
      <c r="E46" s="16"/>
      <c r="F46" s="16"/>
      <c r="G46" s="16"/>
      <c r="H46" s="16"/>
      <c r="I46" s="16"/>
      <c r="J46" s="16"/>
      <c r="K46" s="16"/>
      <c r="L46" s="16"/>
      <c r="M46" s="16"/>
      <c r="N46" s="16"/>
      <c r="O46" s="16"/>
      <c r="P46" s="16"/>
      <c r="Q46" s="16"/>
    </row>
    <row r="47" spans="1:17" x14ac:dyDescent="0.25">
      <c r="A47" s="16">
        <f t="shared" si="1"/>
        <v>7</v>
      </c>
      <c r="B47" s="16" t="s">
        <v>217</v>
      </c>
      <c r="C47" s="16"/>
      <c r="D47" s="16"/>
      <c r="E47" s="16"/>
      <c r="F47" s="16"/>
      <c r="G47" s="16"/>
      <c r="H47" s="16"/>
      <c r="I47" s="16"/>
      <c r="J47" s="16"/>
      <c r="K47" s="16"/>
      <c r="L47" s="16"/>
      <c r="M47" s="16"/>
      <c r="N47" s="16"/>
      <c r="O47" s="16"/>
      <c r="P47" s="16"/>
      <c r="Q47" s="16"/>
    </row>
    <row r="48" spans="1:17" x14ac:dyDescent="0.25">
      <c r="A48" s="16">
        <f t="shared" si="1"/>
        <v>8</v>
      </c>
      <c r="B48" s="16" t="s">
        <v>218</v>
      </c>
      <c r="C48" s="16"/>
      <c r="D48" s="16"/>
      <c r="E48" s="16"/>
      <c r="F48" s="16"/>
      <c r="G48" s="16"/>
      <c r="H48" s="16"/>
      <c r="I48" s="16"/>
      <c r="J48" s="16"/>
      <c r="K48" s="16"/>
      <c r="L48" s="16"/>
      <c r="M48" s="16"/>
      <c r="N48" s="16"/>
      <c r="O48" s="16"/>
      <c r="P48" s="16"/>
      <c r="Q48" s="16"/>
    </row>
    <row r="49" spans="1:17" x14ac:dyDescent="0.25">
      <c r="A49" s="16">
        <f t="shared" si="1"/>
        <v>9</v>
      </c>
      <c r="B49" s="16" t="s">
        <v>354</v>
      </c>
      <c r="C49" s="16"/>
      <c r="D49" s="16"/>
      <c r="E49" s="16"/>
      <c r="F49" s="16"/>
      <c r="G49" s="16"/>
      <c r="H49" s="16"/>
      <c r="I49" s="16"/>
      <c r="J49" s="16"/>
      <c r="K49" s="16"/>
      <c r="L49" s="16"/>
      <c r="M49" s="16"/>
      <c r="N49" s="16"/>
      <c r="O49" s="16"/>
      <c r="P49" s="16"/>
      <c r="Q49" s="16"/>
    </row>
    <row r="50" spans="1:17" ht="27.6" x14ac:dyDescent="0.25">
      <c r="A50" s="16">
        <f t="shared" si="1"/>
        <v>10</v>
      </c>
      <c r="B50" s="24" t="s">
        <v>355</v>
      </c>
      <c r="C50" s="16"/>
      <c r="D50" s="16"/>
      <c r="E50" s="16"/>
      <c r="F50" s="16"/>
      <c r="G50" s="16"/>
      <c r="H50" s="16"/>
      <c r="I50" s="16"/>
      <c r="J50" s="16"/>
      <c r="K50" s="16"/>
      <c r="L50" s="16"/>
      <c r="M50" s="16"/>
      <c r="N50" s="16"/>
      <c r="O50" s="16"/>
      <c r="P50" s="16"/>
      <c r="Q50" s="16"/>
    </row>
    <row r="51" spans="1:17" x14ac:dyDescent="0.25">
      <c r="A51" s="16">
        <f t="shared" si="1"/>
        <v>11</v>
      </c>
      <c r="B51" s="16" t="s">
        <v>356</v>
      </c>
      <c r="C51" s="16"/>
      <c r="D51" s="16"/>
      <c r="E51" s="16"/>
      <c r="F51" s="16"/>
      <c r="G51" s="16"/>
      <c r="H51" s="16"/>
      <c r="I51" s="16"/>
      <c r="J51" s="16"/>
      <c r="K51" s="16"/>
      <c r="L51" s="16"/>
      <c r="M51" s="16"/>
      <c r="N51" s="16"/>
      <c r="O51" s="16"/>
      <c r="P51" s="16"/>
      <c r="Q51" s="16"/>
    </row>
    <row r="52" spans="1:17" x14ac:dyDescent="0.25">
      <c r="A52" s="16">
        <f t="shared" si="1"/>
        <v>12</v>
      </c>
      <c r="B52" s="16" t="s">
        <v>357</v>
      </c>
      <c r="C52" s="16"/>
      <c r="D52" s="16"/>
      <c r="E52" s="16"/>
      <c r="F52" s="16"/>
      <c r="G52" s="16"/>
      <c r="H52" s="16"/>
      <c r="I52" s="16"/>
      <c r="J52" s="16"/>
      <c r="K52" s="16"/>
      <c r="L52" s="16"/>
      <c r="M52" s="16"/>
      <c r="N52" s="16"/>
      <c r="O52" s="16"/>
      <c r="P52" s="16"/>
      <c r="Q52" s="16"/>
    </row>
    <row r="53" spans="1:17" x14ac:dyDescent="0.25">
      <c r="A53" s="16">
        <f t="shared" si="1"/>
        <v>13</v>
      </c>
      <c r="B53" s="308" t="s">
        <v>3</v>
      </c>
      <c r="C53" s="16"/>
      <c r="D53" s="16"/>
      <c r="E53" s="16"/>
      <c r="F53" s="16"/>
      <c r="G53" s="16"/>
      <c r="H53" s="16"/>
      <c r="I53" s="16"/>
      <c r="J53" s="16"/>
      <c r="K53" s="16"/>
      <c r="L53" s="16"/>
      <c r="M53" s="16"/>
      <c r="N53" s="16"/>
      <c r="O53" s="16"/>
      <c r="P53" s="16"/>
      <c r="Q53" s="16"/>
    </row>
    <row r="54" spans="1:17" ht="27.6" x14ac:dyDescent="0.25">
      <c r="A54" s="16">
        <f t="shared" si="1"/>
        <v>14</v>
      </c>
      <c r="B54" s="47" t="s">
        <v>361</v>
      </c>
      <c r="C54" s="16"/>
      <c r="D54" s="16"/>
      <c r="E54" s="16"/>
      <c r="F54" s="16"/>
      <c r="G54" s="16"/>
      <c r="H54" s="16"/>
      <c r="I54" s="16"/>
      <c r="J54" s="16"/>
      <c r="K54" s="16"/>
      <c r="L54" s="16"/>
      <c r="M54" s="16"/>
      <c r="N54" s="16"/>
      <c r="O54" s="16"/>
      <c r="P54" s="16"/>
      <c r="Q54" s="16"/>
    </row>
    <row r="55" spans="1:17" x14ac:dyDescent="0.25">
      <c r="A55" s="285"/>
      <c r="B55" s="37"/>
      <c r="C55" s="37"/>
      <c r="D55" s="37"/>
      <c r="E55" s="37"/>
      <c r="F55" s="37"/>
      <c r="G55" s="37"/>
      <c r="H55" s="37"/>
      <c r="I55" s="37"/>
      <c r="J55" s="37"/>
      <c r="K55" s="37"/>
      <c r="L55" s="37"/>
      <c r="M55" s="37"/>
      <c r="N55" s="37"/>
      <c r="O55" s="37"/>
      <c r="P55" s="37"/>
      <c r="Q55" s="37"/>
    </row>
    <row r="56" spans="1:17" x14ac:dyDescent="0.25">
      <c r="A56" s="127"/>
      <c r="B56" s="118" t="s">
        <v>819</v>
      </c>
      <c r="D56" s="113"/>
      <c r="F56" s="113"/>
      <c r="G56" s="113"/>
      <c r="N56" s="112"/>
    </row>
    <row r="57" spans="1:17" x14ac:dyDescent="0.25">
      <c r="A57" s="127"/>
      <c r="B57" s="123"/>
      <c r="D57" s="113"/>
      <c r="F57" s="113"/>
      <c r="G57" s="113"/>
      <c r="N57" s="112"/>
    </row>
    <row r="58" spans="1:17" x14ac:dyDescent="0.25">
      <c r="A58" s="127"/>
      <c r="B58" s="123"/>
      <c r="D58" s="113"/>
      <c r="F58" s="113"/>
      <c r="G58" s="113"/>
      <c r="N58" s="112"/>
    </row>
    <row r="59" spans="1:17" x14ac:dyDescent="0.25">
      <c r="A59" s="127"/>
      <c r="B59" s="123"/>
      <c r="D59" s="113"/>
      <c r="F59" s="113"/>
      <c r="G59" s="113"/>
      <c r="N59" s="112"/>
    </row>
    <row r="60" spans="1:17" x14ac:dyDescent="0.25">
      <c r="A60" s="127"/>
      <c r="B60" s="123"/>
      <c r="D60" s="113"/>
      <c r="F60" s="113"/>
      <c r="G60" s="113"/>
      <c r="N60" s="112"/>
    </row>
    <row r="61" spans="1:17" x14ac:dyDescent="0.25">
      <c r="A61" s="127"/>
      <c r="B61" s="123"/>
      <c r="D61" s="113"/>
      <c r="F61" s="113"/>
      <c r="G61" s="113"/>
      <c r="N61" s="112"/>
    </row>
    <row r="62" spans="1:17" x14ac:dyDescent="0.25">
      <c r="A62" s="127"/>
      <c r="B62" s="123"/>
      <c r="D62" s="113"/>
      <c r="F62" s="113"/>
      <c r="G62" s="113"/>
      <c r="N62" s="112"/>
    </row>
    <row r="63" spans="1:17" x14ac:dyDescent="0.25">
      <c r="A63" s="127"/>
      <c r="B63" s="123"/>
      <c r="D63" s="113"/>
      <c r="F63" s="113"/>
      <c r="G63" s="113"/>
      <c r="N63" s="112"/>
    </row>
    <row r="64" spans="1:17" x14ac:dyDescent="0.25">
      <c r="A64" s="127"/>
      <c r="B64" s="123"/>
      <c r="D64" s="113"/>
      <c r="F64" s="113"/>
      <c r="G64" s="113"/>
      <c r="N64" s="112"/>
    </row>
    <row r="65" spans="1:14" x14ac:dyDescent="0.25">
      <c r="A65" s="127"/>
      <c r="B65" s="123"/>
      <c r="D65" s="113"/>
      <c r="F65" s="113"/>
      <c r="G65" s="113"/>
      <c r="N65" s="112"/>
    </row>
    <row r="66" spans="1:14" x14ac:dyDescent="0.25">
      <c r="A66" s="127"/>
      <c r="B66" s="123"/>
      <c r="D66" s="113"/>
      <c r="F66" s="113"/>
      <c r="G66" s="113"/>
      <c r="N66" s="112"/>
    </row>
    <row r="67" spans="1:14" x14ac:dyDescent="0.25">
      <c r="A67" s="127"/>
      <c r="B67" s="123"/>
      <c r="D67" s="113"/>
      <c r="F67" s="113"/>
      <c r="G67" s="113"/>
      <c r="N67" s="112"/>
    </row>
    <row r="68" spans="1:14" x14ac:dyDescent="0.25">
      <c r="A68" s="127"/>
      <c r="B68" s="123"/>
      <c r="D68" s="113"/>
      <c r="F68" s="113"/>
      <c r="G68" s="113"/>
      <c r="N68" s="112"/>
    </row>
    <row r="69" spans="1:14" x14ac:dyDescent="0.25">
      <c r="A69" s="127"/>
      <c r="B69" s="123"/>
      <c r="D69" s="113"/>
      <c r="F69" s="113"/>
      <c r="G69" s="113"/>
      <c r="N69" s="112"/>
    </row>
    <row r="70" spans="1:14" x14ac:dyDescent="0.25">
      <c r="A70" s="127"/>
      <c r="B70" s="123"/>
      <c r="D70" s="113"/>
      <c r="F70" s="113"/>
      <c r="G70" s="113"/>
      <c r="N70" s="112"/>
    </row>
    <row r="71" spans="1:14" x14ac:dyDescent="0.25">
      <c r="A71" s="127"/>
      <c r="B71" s="123"/>
      <c r="D71" s="113"/>
      <c r="F71" s="113"/>
      <c r="G71" s="113"/>
      <c r="N71" s="112"/>
    </row>
    <row r="72" spans="1:14" x14ac:dyDescent="0.25">
      <c r="A72" s="127"/>
      <c r="B72" s="123"/>
      <c r="D72" s="113"/>
      <c r="F72" s="113"/>
      <c r="G72" s="113"/>
      <c r="N72" s="112"/>
    </row>
  </sheetData>
  <customSheetViews>
    <customSheetView guid="{6FC0BDD8-8325-49FE-B30A-C17FE70E7A70}" scale="85" showPageBreaks="1" showGridLines="0" fitToPage="1" printArea="1" view="pageBreakPreview">
      <selection activeCell="E43" sqref="E43"/>
      <rowBreaks count="1" manualBreakCount="1">
        <brk id="26" max="12" man="1"/>
      </rowBreaks>
      <pageMargins left="0.27559055118110237" right="0.23622047244094491" top="0.73" bottom="0.23622047244094491" header="0.59" footer="0.23622047244094491"/>
      <pageSetup paperSize="9" scale="69" fitToHeight="0" orientation="landscape" r:id="rId1"/>
      <headerFooter alignWithMargins="0"/>
    </customSheetView>
  </customSheetViews>
  <mergeCells count="18">
    <mergeCell ref="O36:O37"/>
    <mergeCell ref="P36:Q36"/>
    <mergeCell ref="A10:A11"/>
    <mergeCell ref="B10:B11"/>
    <mergeCell ref="C10:H10"/>
    <mergeCell ref="I10:N10"/>
    <mergeCell ref="O10:O11"/>
    <mergeCell ref="B30:G30"/>
    <mergeCell ref="B31:K31"/>
    <mergeCell ref="A36:A37"/>
    <mergeCell ref="B36:B37"/>
    <mergeCell ref="C36:H36"/>
    <mergeCell ref="I36:N36"/>
    <mergeCell ref="A5:Q5"/>
    <mergeCell ref="A4:Q4"/>
    <mergeCell ref="A3:Q3"/>
    <mergeCell ref="A2:Q2"/>
    <mergeCell ref="P10:Q10"/>
  </mergeCells>
  <printOptions horizontalCentered="1"/>
  <pageMargins left="0.23622047244094499" right="0.196850393700787" top="0.43307086614173201" bottom="0.62992125984252001" header="0.511811023622047" footer="0.511811023622047"/>
  <pageSetup paperSize="9" scale="37" orientation="landscape" r:id="rId2"/>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FB9F1-2206-45B8-B05B-A958BD75D72A}">
  <sheetPr>
    <pageSetUpPr fitToPage="1"/>
  </sheetPr>
  <dimension ref="A2:S23"/>
  <sheetViews>
    <sheetView showGridLines="0" view="pageBreakPreview" zoomScale="85" zoomScaleNormal="80" zoomScaleSheetLayoutView="85" workbookViewId="0">
      <selection activeCell="B23" sqref="B23"/>
    </sheetView>
  </sheetViews>
  <sheetFormatPr defaultColWidth="8.77734375" defaultRowHeight="14.4" x14ac:dyDescent="0.25"/>
  <cols>
    <col min="1" max="1" width="70.77734375" style="275" bestFit="1" customWidth="1"/>
    <col min="2" max="2" width="37.21875" style="275" customWidth="1"/>
    <col min="3" max="7" width="11.44140625" style="275" customWidth="1"/>
    <col min="8" max="8" width="38.6640625" style="275" customWidth="1"/>
    <col min="9" max="16384" width="8.77734375" style="275"/>
  </cols>
  <sheetData>
    <row r="2" spans="1:19" s="37" customFormat="1" ht="15" customHeight="1" x14ac:dyDescent="0.25">
      <c r="A2" s="556"/>
      <c r="B2" s="556"/>
      <c r="C2" s="556"/>
      <c r="D2" s="556"/>
      <c r="E2" s="556"/>
      <c r="F2" s="556"/>
      <c r="G2" s="556"/>
      <c r="H2" s="324"/>
      <c r="I2" s="324"/>
      <c r="J2" s="324"/>
    </row>
    <row r="3" spans="1:19" s="37" customFormat="1" ht="15" customHeight="1" x14ac:dyDescent="0.25">
      <c r="A3" s="476"/>
      <c r="B3" s="476"/>
      <c r="C3" s="476"/>
      <c r="D3" s="476"/>
      <c r="E3" s="476"/>
      <c r="F3" s="476"/>
      <c r="G3" s="476"/>
      <c r="H3" s="323"/>
      <c r="I3" s="323"/>
      <c r="J3" s="323"/>
      <c r="K3" s="38"/>
      <c r="L3" s="38"/>
      <c r="M3" s="38"/>
      <c r="N3" s="38"/>
    </row>
    <row r="4" spans="1:19" s="37" customFormat="1" ht="13.8" x14ac:dyDescent="0.25">
      <c r="A4" s="579" t="s">
        <v>846</v>
      </c>
      <c r="B4" s="579"/>
      <c r="C4" s="579"/>
      <c r="D4" s="579"/>
      <c r="E4" s="579"/>
      <c r="F4" s="579"/>
      <c r="G4" s="579"/>
      <c r="H4" s="43"/>
      <c r="I4" s="43"/>
      <c r="J4" s="43"/>
      <c r="K4" s="43"/>
      <c r="L4" s="43"/>
      <c r="M4" s="39"/>
      <c r="N4" s="39"/>
      <c r="O4" s="39"/>
      <c r="P4" s="38"/>
      <c r="Q4" s="38"/>
      <c r="R4" s="38"/>
      <c r="S4" s="38"/>
    </row>
    <row r="5" spans="1:19" s="311" customFormat="1" ht="13.8" x14ac:dyDescent="0.25"/>
    <row r="6" spans="1:19" s="311" customFormat="1" ht="13.8" x14ac:dyDescent="0.25">
      <c r="A6" s="312" t="s">
        <v>1021</v>
      </c>
      <c r="B6" s="312"/>
    </row>
    <row r="7" spans="1:19" s="311" customFormat="1" ht="27.6" x14ac:dyDescent="0.25">
      <c r="A7" s="313" t="s">
        <v>41</v>
      </c>
      <c r="B7" s="313" t="s">
        <v>745</v>
      </c>
      <c r="C7" s="313" t="s">
        <v>582</v>
      </c>
      <c r="D7" s="313" t="s">
        <v>583</v>
      </c>
      <c r="E7" s="313" t="s">
        <v>584</v>
      </c>
      <c r="F7" s="313" t="s">
        <v>585</v>
      </c>
      <c r="G7" s="313" t="s">
        <v>993</v>
      </c>
    </row>
    <row r="8" spans="1:19" s="311" customFormat="1" ht="13.8" x14ac:dyDescent="0.25">
      <c r="A8" s="314" t="s">
        <v>746</v>
      </c>
      <c r="B8" s="314" t="s">
        <v>143</v>
      </c>
      <c r="C8" s="315" t="s">
        <v>365</v>
      </c>
      <c r="D8" s="316" t="s">
        <v>824</v>
      </c>
      <c r="E8" s="316" t="s">
        <v>825</v>
      </c>
      <c r="F8" s="316" t="s">
        <v>826</v>
      </c>
      <c r="G8" s="316" t="s">
        <v>827</v>
      </c>
    </row>
    <row r="9" spans="1:19" s="311" customFormat="1" ht="13.8" x14ac:dyDescent="0.25">
      <c r="A9" s="314" t="s">
        <v>828</v>
      </c>
      <c r="B9" s="314" t="s">
        <v>154</v>
      </c>
      <c r="C9" s="317" t="s">
        <v>535</v>
      </c>
      <c r="D9" s="314" t="s">
        <v>541</v>
      </c>
      <c r="E9" s="314" t="s">
        <v>829</v>
      </c>
      <c r="F9" s="314" t="s">
        <v>830</v>
      </c>
      <c r="G9" s="314" t="s">
        <v>831</v>
      </c>
    </row>
    <row r="10" spans="1:19" s="311" customFormat="1" x14ac:dyDescent="0.25">
      <c r="A10" s="318" t="s">
        <v>748</v>
      </c>
      <c r="B10" s="318" t="s">
        <v>155</v>
      </c>
      <c r="C10" s="319" t="s">
        <v>536</v>
      </c>
      <c r="D10" s="319" t="s">
        <v>542</v>
      </c>
      <c r="E10" s="319" t="s">
        <v>832</v>
      </c>
      <c r="F10" s="319" t="s">
        <v>833</v>
      </c>
      <c r="G10" s="319" t="s">
        <v>834</v>
      </c>
    </row>
    <row r="11" spans="1:19" s="311" customFormat="1" ht="13.8" x14ac:dyDescent="0.25">
      <c r="A11" s="314" t="s">
        <v>749</v>
      </c>
      <c r="B11" s="314" t="s">
        <v>750</v>
      </c>
      <c r="C11" s="316" t="s">
        <v>835</v>
      </c>
      <c r="D11" s="316" t="s">
        <v>836</v>
      </c>
      <c r="E11" s="316" t="s">
        <v>837</v>
      </c>
      <c r="F11" s="316" t="s">
        <v>838</v>
      </c>
      <c r="G11" s="316" t="s">
        <v>839</v>
      </c>
    </row>
    <row r="12" spans="1:19" s="311" customFormat="1" ht="13.8" x14ac:dyDescent="0.25">
      <c r="A12" s="314"/>
      <c r="B12" s="314"/>
      <c r="C12" s="317"/>
      <c r="D12" s="314"/>
      <c r="E12" s="314"/>
      <c r="F12" s="314"/>
      <c r="G12" s="314"/>
    </row>
    <row r="13" spans="1:19" s="311" customFormat="1" ht="13.8" x14ac:dyDescent="0.25">
      <c r="A13" s="314" t="s">
        <v>751</v>
      </c>
      <c r="B13" s="314"/>
      <c r="C13" s="315"/>
      <c r="D13" s="316"/>
      <c r="E13" s="316"/>
      <c r="F13" s="316"/>
      <c r="G13" s="316"/>
    </row>
    <row r="14" spans="1:19" s="311" customFormat="1" ht="13.8" x14ac:dyDescent="0.25">
      <c r="A14" s="314" t="s">
        <v>747</v>
      </c>
      <c r="B14" s="314"/>
      <c r="C14" s="315"/>
      <c r="D14" s="315"/>
      <c r="E14" s="315"/>
      <c r="F14" s="315"/>
      <c r="G14" s="315"/>
    </row>
    <row r="15" spans="1:19" s="311" customFormat="1" ht="28.8" x14ac:dyDescent="0.25">
      <c r="A15" s="318" t="s">
        <v>840</v>
      </c>
      <c r="B15" s="318"/>
      <c r="C15" s="319"/>
      <c r="D15" s="319"/>
      <c r="E15" s="319"/>
      <c r="F15" s="319"/>
      <c r="G15" s="319"/>
    </row>
    <row r="16" spans="1:19" s="311" customFormat="1" ht="28.8" x14ac:dyDescent="0.25">
      <c r="A16" s="318" t="s">
        <v>841</v>
      </c>
      <c r="B16" s="318"/>
      <c r="C16" s="320"/>
      <c r="D16" s="319"/>
      <c r="E16" s="319"/>
      <c r="F16" s="319"/>
      <c r="G16" s="319"/>
    </row>
    <row r="17" spans="1:7" s="311" customFormat="1" ht="28.8" x14ac:dyDescent="0.25">
      <c r="A17" s="318" t="s">
        <v>842</v>
      </c>
      <c r="B17" s="318"/>
      <c r="C17" s="320"/>
      <c r="D17" s="320"/>
      <c r="E17" s="319"/>
      <c r="F17" s="319"/>
      <c r="G17" s="319"/>
    </row>
    <row r="18" spans="1:7" s="311" customFormat="1" ht="28.8" x14ac:dyDescent="0.25">
      <c r="A18" s="318" t="s">
        <v>843</v>
      </c>
      <c r="B18" s="318"/>
      <c r="C18" s="320"/>
      <c r="D18" s="320"/>
      <c r="E18" s="320"/>
      <c r="F18" s="319"/>
      <c r="G18" s="319"/>
    </row>
    <row r="19" spans="1:7" s="311" customFormat="1" ht="28.8" x14ac:dyDescent="0.25">
      <c r="A19" s="318" t="s">
        <v>844</v>
      </c>
      <c r="B19" s="318"/>
      <c r="C19" s="320"/>
      <c r="D19" s="320"/>
      <c r="E19" s="320"/>
      <c r="F19" s="320"/>
      <c r="G19" s="319"/>
    </row>
    <row r="20" spans="1:7" s="311" customFormat="1" ht="13.8" x14ac:dyDescent="0.25">
      <c r="A20" s="314"/>
      <c r="B20" s="314"/>
      <c r="C20" s="316"/>
      <c r="D20" s="316"/>
      <c r="E20" s="316"/>
      <c r="F20" s="316"/>
      <c r="G20" s="316"/>
    </row>
    <row r="21" spans="1:7" s="311" customFormat="1" ht="13.8" x14ac:dyDescent="0.25">
      <c r="A21" s="314"/>
      <c r="B21" s="314"/>
      <c r="C21" s="316"/>
      <c r="D21" s="316"/>
      <c r="E21" s="316"/>
      <c r="F21" s="316"/>
      <c r="G21" s="316"/>
    </row>
    <row r="22" spans="1:7" s="311" customFormat="1" ht="13.8" x14ac:dyDescent="0.25">
      <c r="A22" s="321"/>
      <c r="B22" s="321"/>
      <c r="C22" s="322"/>
      <c r="D22" s="322"/>
      <c r="E22" s="322"/>
      <c r="F22" s="322"/>
      <c r="G22" s="322"/>
    </row>
    <row r="23" spans="1:7" s="311" customFormat="1" ht="13.8" x14ac:dyDescent="0.25">
      <c r="A23" s="311" t="s">
        <v>845</v>
      </c>
    </row>
  </sheetData>
  <mergeCells count="3">
    <mergeCell ref="A4:G4"/>
    <mergeCell ref="A3:G3"/>
    <mergeCell ref="A2:G2"/>
  </mergeCells>
  <printOptions horizontalCentered="1"/>
  <pageMargins left="0.23622047244094499" right="0.196850393700787" top="0.43307086614173201" bottom="0.62992125984252001" header="0.511811023622047" footer="0.511811023622047"/>
  <pageSetup paperSize="9" scale="88" orientation="landscape" r:id="rId1"/>
  <headerFooter alignWithMargins="0"/>
  <colBreaks count="1" manualBreakCount="1">
    <brk id="7"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2:S70"/>
  <sheetViews>
    <sheetView showGridLines="0" view="pageBreakPreview" zoomScale="85" zoomScaleNormal="75" zoomScaleSheetLayoutView="85" workbookViewId="0">
      <selection activeCell="F14" sqref="F14"/>
    </sheetView>
  </sheetViews>
  <sheetFormatPr defaultColWidth="9.109375" defaultRowHeight="13.8" x14ac:dyDescent="0.25"/>
  <cols>
    <col min="1" max="1" width="6.6640625" style="27" customWidth="1"/>
    <col min="2" max="2" width="73.44140625" style="54" bestFit="1" customWidth="1"/>
    <col min="3" max="3" width="23.6640625" style="54" customWidth="1"/>
    <col min="4" max="4" width="17.33203125" style="54" customWidth="1"/>
    <col min="5" max="5" width="14.6640625" style="54" customWidth="1"/>
    <col min="6" max="10" width="13.88671875" style="54" customWidth="1"/>
    <col min="11" max="11" width="11.88671875" style="54" bestFit="1" customWidth="1"/>
    <col min="12" max="13" width="16.5546875" style="54" customWidth="1"/>
    <col min="14" max="16" width="18.6640625" style="54" customWidth="1"/>
    <col min="17" max="16384" width="9.109375" style="54"/>
  </cols>
  <sheetData>
    <row r="2" spans="1:18" x14ac:dyDescent="0.25">
      <c r="A2" s="589" t="s">
        <v>609</v>
      </c>
      <c r="B2" s="589"/>
      <c r="C2" s="589"/>
      <c r="D2" s="589"/>
      <c r="E2" s="589"/>
      <c r="F2" s="589"/>
      <c r="G2" s="589"/>
      <c r="H2" s="589"/>
      <c r="I2" s="589"/>
      <c r="J2" s="589"/>
      <c r="K2" s="589"/>
      <c r="L2" s="589"/>
      <c r="M2" s="589"/>
      <c r="N2" s="589"/>
      <c r="O2" s="589"/>
      <c r="P2" s="589"/>
      <c r="Q2" s="589"/>
    </row>
    <row r="3" spans="1:18" s="56" customFormat="1" x14ac:dyDescent="0.25">
      <c r="A3" s="589" t="s">
        <v>577</v>
      </c>
      <c r="B3" s="589"/>
      <c r="C3" s="589"/>
      <c r="D3" s="589"/>
      <c r="E3" s="589"/>
      <c r="F3" s="589"/>
      <c r="G3" s="589"/>
      <c r="H3" s="589"/>
      <c r="I3" s="589"/>
      <c r="J3" s="589"/>
      <c r="K3" s="589"/>
      <c r="L3" s="589"/>
      <c r="M3" s="589"/>
      <c r="N3" s="589"/>
      <c r="O3" s="589"/>
      <c r="P3" s="589"/>
      <c r="Q3" s="589"/>
    </row>
    <row r="4" spans="1:18" s="56" customFormat="1" x14ac:dyDescent="0.25">
      <c r="A4" s="579" t="s">
        <v>780</v>
      </c>
      <c r="B4" s="579"/>
      <c r="C4" s="579"/>
      <c r="D4" s="579"/>
      <c r="E4" s="579"/>
      <c r="F4" s="579"/>
      <c r="G4" s="579"/>
      <c r="H4" s="579"/>
      <c r="I4" s="579"/>
      <c r="J4" s="579"/>
      <c r="K4" s="579"/>
      <c r="L4" s="579"/>
      <c r="M4" s="579"/>
      <c r="N4" s="579"/>
      <c r="O4" s="579"/>
      <c r="P4" s="579"/>
      <c r="Q4" s="579"/>
    </row>
    <row r="5" spans="1:18" s="56" customFormat="1" x14ac:dyDescent="0.25">
      <c r="A5" s="53"/>
      <c r="B5" s="58"/>
      <c r="C5" s="58"/>
      <c r="D5" s="55"/>
      <c r="E5" s="55"/>
      <c r="F5" s="59"/>
      <c r="G5" s="55"/>
      <c r="H5" s="55"/>
      <c r="I5" s="55"/>
      <c r="J5" s="55"/>
      <c r="K5" s="55"/>
      <c r="L5" s="55"/>
      <c r="M5" s="55"/>
    </row>
    <row r="6" spans="1:18" s="56" customFormat="1" x14ac:dyDescent="0.25">
      <c r="A6" s="28" t="s">
        <v>486</v>
      </c>
      <c r="C6" s="28"/>
      <c r="D6" s="55"/>
      <c r="E6" s="55"/>
      <c r="F6" s="59"/>
      <c r="G6" s="55"/>
      <c r="H6" s="55"/>
      <c r="I6" s="55"/>
      <c r="J6" s="55"/>
      <c r="K6" s="55"/>
      <c r="L6" s="55"/>
      <c r="M6" s="55"/>
    </row>
    <row r="7" spans="1:18" s="56" customFormat="1" x14ac:dyDescent="0.25">
      <c r="A7" s="53"/>
      <c r="B7" s="58"/>
      <c r="C7" s="58"/>
      <c r="D7" s="55"/>
      <c r="E7" s="55"/>
      <c r="F7" s="59"/>
      <c r="G7" s="55"/>
      <c r="H7" s="55"/>
      <c r="I7" s="55"/>
      <c r="J7" s="55"/>
      <c r="L7" s="55"/>
      <c r="M7" s="55"/>
      <c r="N7" s="29" t="s">
        <v>11</v>
      </c>
    </row>
    <row r="8" spans="1:18" ht="15" customHeight="1" x14ac:dyDescent="0.25">
      <c r="A8" s="590" t="s">
        <v>238</v>
      </c>
      <c r="B8" s="590" t="s">
        <v>28</v>
      </c>
      <c r="C8" s="548" t="s">
        <v>1023</v>
      </c>
      <c r="D8" s="549"/>
      <c r="E8" s="550"/>
      <c r="F8" s="548" t="s">
        <v>581</v>
      </c>
      <c r="G8" s="549"/>
      <c r="H8" s="549"/>
      <c r="I8" s="550"/>
      <c r="J8" s="596" t="s">
        <v>327</v>
      </c>
      <c r="K8" s="597"/>
      <c r="L8" s="597"/>
      <c r="M8" s="597"/>
      <c r="N8" s="598"/>
      <c r="O8" s="590" t="s">
        <v>29</v>
      </c>
      <c r="P8" s="60"/>
      <c r="Q8" s="60"/>
      <c r="R8" s="60"/>
    </row>
    <row r="9" spans="1:18" ht="41.4" x14ac:dyDescent="0.25">
      <c r="A9" s="592"/>
      <c r="B9" s="592"/>
      <c r="C9" s="262" t="s">
        <v>307</v>
      </c>
      <c r="D9" s="258" t="s">
        <v>79</v>
      </c>
      <c r="E9" s="258" t="s">
        <v>515</v>
      </c>
      <c r="F9" s="262" t="s">
        <v>307</v>
      </c>
      <c r="G9" s="258" t="s">
        <v>606</v>
      </c>
      <c r="H9" s="258" t="s">
        <v>607</v>
      </c>
      <c r="I9" s="258" t="s">
        <v>515</v>
      </c>
      <c r="J9" s="265" t="s">
        <v>582</v>
      </c>
      <c r="K9" s="265" t="s">
        <v>583</v>
      </c>
      <c r="L9" s="265" t="s">
        <v>584</v>
      </c>
      <c r="M9" s="265" t="s">
        <v>585</v>
      </c>
      <c r="N9" s="265" t="s">
        <v>993</v>
      </c>
      <c r="O9" s="591"/>
      <c r="P9" s="61"/>
      <c r="Q9" s="61"/>
      <c r="R9" s="61"/>
    </row>
    <row r="10" spans="1:18" ht="27.6" x14ac:dyDescent="0.25">
      <c r="A10" s="591"/>
      <c r="B10" s="591"/>
      <c r="C10" s="258" t="s">
        <v>80</v>
      </c>
      <c r="D10" s="258" t="s">
        <v>81</v>
      </c>
      <c r="E10" s="258" t="s">
        <v>281</v>
      </c>
      <c r="F10" s="258" t="s">
        <v>80</v>
      </c>
      <c r="G10" s="258" t="s">
        <v>81</v>
      </c>
      <c r="H10" s="258" t="s">
        <v>82</v>
      </c>
      <c r="I10" s="258" t="s">
        <v>608</v>
      </c>
      <c r="J10" s="265" t="s">
        <v>23</v>
      </c>
      <c r="K10" s="265" t="s">
        <v>23</v>
      </c>
      <c r="L10" s="265" t="s">
        <v>23</v>
      </c>
      <c r="M10" s="265" t="s">
        <v>23</v>
      </c>
      <c r="N10" s="265" t="s">
        <v>23</v>
      </c>
      <c r="O10" s="266"/>
      <c r="P10" s="61"/>
      <c r="Q10" s="61"/>
      <c r="R10" s="61"/>
    </row>
    <row r="11" spans="1:18" x14ac:dyDescent="0.25">
      <c r="A11" s="30">
        <v>1</v>
      </c>
      <c r="B11" s="62" t="s">
        <v>1007</v>
      </c>
      <c r="C11" s="62"/>
      <c r="D11" s="63"/>
      <c r="E11" s="63"/>
      <c r="F11" s="63"/>
      <c r="G11" s="63"/>
      <c r="H11" s="63"/>
      <c r="I11" s="63"/>
      <c r="J11" s="63"/>
      <c r="K11" s="63"/>
      <c r="L11" s="63"/>
      <c r="M11" s="63"/>
      <c r="N11" s="63"/>
      <c r="O11" s="63"/>
      <c r="P11" s="61"/>
      <c r="Q11" s="61"/>
      <c r="R11" s="61"/>
    </row>
    <row r="12" spans="1:18" x14ac:dyDescent="0.25">
      <c r="A12" s="30">
        <v>2</v>
      </c>
      <c r="B12" s="62" t="s">
        <v>1008</v>
      </c>
      <c r="C12" s="62"/>
      <c r="D12" s="63"/>
      <c r="E12" s="63"/>
      <c r="F12" s="63"/>
      <c r="G12" s="63"/>
      <c r="H12" s="63"/>
      <c r="I12" s="63"/>
      <c r="J12" s="63"/>
      <c r="K12" s="63"/>
      <c r="L12" s="63"/>
      <c r="M12" s="63"/>
      <c r="N12" s="63"/>
      <c r="O12" s="63"/>
      <c r="P12" s="61"/>
      <c r="Q12" s="61"/>
      <c r="R12" s="61"/>
    </row>
    <row r="13" spans="1:18" x14ac:dyDescent="0.25">
      <c r="A13" s="30">
        <v>3</v>
      </c>
      <c r="B13" s="62" t="s">
        <v>1009</v>
      </c>
      <c r="C13" s="62"/>
      <c r="D13" s="63"/>
      <c r="E13" s="63"/>
      <c r="F13" s="63"/>
      <c r="G13" s="63"/>
      <c r="H13" s="63"/>
      <c r="I13" s="63"/>
      <c r="J13" s="63"/>
      <c r="K13" s="63"/>
      <c r="L13" s="63"/>
      <c r="M13" s="63"/>
      <c r="N13" s="63"/>
      <c r="O13" s="63"/>
      <c r="P13" s="61"/>
      <c r="Q13" s="61"/>
      <c r="R13" s="61"/>
    </row>
    <row r="14" spans="1:18" x14ac:dyDescent="0.25">
      <c r="A14" s="30">
        <v>4</v>
      </c>
      <c r="B14" s="62" t="s">
        <v>269</v>
      </c>
      <c r="C14" s="62"/>
      <c r="D14" s="63"/>
      <c r="E14" s="63"/>
      <c r="F14" s="63"/>
      <c r="G14" s="63"/>
      <c r="H14" s="63"/>
      <c r="I14" s="63"/>
      <c r="J14" s="63"/>
      <c r="K14" s="63"/>
      <c r="L14" s="63"/>
      <c r="M14" s="63"/>
      <c r="N14" s="63"/>
      <c r="O14" s="63"/>
      <c r="P14" s="61"/>
      <c r="Q14" s="61"/>
      <c r="R14" s="61"/>
    </row>
    <row r="15" spans="1:18" x14ac:dyDescent="0.25">
      <c r="A15" s="30">
        <v>5</v>
      </c>
      <c r="B15" s="62" t="s">
        <v>293</v>
      </c>
      <c r="C15" s="62"/>
      <c r="D15" s="63"/>
      <c r="E15" s="63"/>
      <c r="F15" s="63"/>
      <c r="G15" s="63"/>
      <c r="H15" s="63"/>
      <c r="I15" s="63"/>
      <c r="J15" s="63"/>
      <c r="K15" s="63"/>
      <c r="L15" s="63"/>
      <c r="M15" s="63"/>
      <c r="N15" s="63"/>
      <c r="O15" s="63"/>
      <c r="P15" s="61"/>
      <c r="Q15" s="61"/>
      <c r="R15" s="61"/>
    </row>
    <row r="16" spans="1:18" x14ac:dyDescent="0.25">
      <c r="A16" s="30">
        <v>6</v>
      </c>
      <c r="B16" s="62" t="s">
        <v>272</v>
      </c>
      <c r="C16" s="62"/>
      <c r="D16" s="63"/>
      <c r="E16" s="63"/>
      <c r="F16" s="63"/>
      <c r="G16" s="63"/>
      <c r="H16" s="63"/>
      <c r="I16" s="63"/>
      <c r="J16" s="63"/>
      <c r="K16" s="63"/>
      <c r="L16" s="63"/>
      <c r="M16" s="63"/>
      <c r="N16" s="63"/>
      <c r="O16" s="63"/>
      <c r="P16" s="61"/>
      <c r="Q16" s="61"/>
      <c r="R16" s="61"/>
    </row>
    <row r="17" spans="1:19" x14ac:dyDescent="0.25">
      <c r="A17" s="30">
        <v>7</v>
      </c>
      <c r="B17" s="62" t="s">
        <v>1010</v>
      </c>
      <c r="C17" s="62"/>
      <c r="D17" s="63"/>
      <c r="E17" s="63"/>
      <c r="F17" s="63"/>
      <c r="G17" s="63"/>
      <c r="H17" s="63"/>
      <c r="I17" s="63"/>
      <c r="J17" s="63"/>
      <c r="K17" s="63"/>
      <c r="L17" s="63"/>
      <c r="M17" s="63"/>
      <c r="N17" s="63"/>
      <c r="O17" s="63"/>
      <c r="P17" s="61"/>
      <c r="Q17" s="61"/>
      <c r="R17" s="61"/>
    </row>
    <row r="18" spans="1:19" x14ac:dyDescent="0.25">
      <c r="A18" s="30">
        <v>8</v>
      </c>
      <c r="B18" s="62" t="s">
        <v>1105</v>
      </c>
      <c r="C18" s="62"/>
      <c r="D18" s="63"/>
      <c r="E18" s="63"/>
      <c r="F18" s="63"/>
      <c r="G18" s="63"/>
      <c r="H18" s="63"/>
      <c r="I18" s="63"/>
      <c r="J18" s="63"/>
      <c r="K18" s="63"/>
      <c r="L18" s="63"/>
      <c r="M18" s="63"/>
      <c r="N18" s="63"/>
      <c r="O18" s="63"/>
      <c r="P18" s="61"/>
      <c r="Q18" s="61"/>
      <c r="R18" s="61"/>
    </row>
    <row r="19" spans="1:19" x14ac:dyDescent="0.25">
      <c r="A19" s="30">
        <v>9</v>
      </c>
      <c r="B19" s="62" t="s">
        <v>1011</v>
      </c>
      <c r="C19" s="62"/>
      <c r="D19" s="63"/>
      <c r="E19" s="63"/>
      <c r="F19" s="63"/>
      <c r="G19" s="63"/>
      <c r="H19" s="63"/>
      <c r="I19" s="63"/>
      <c r="J19" s="63"/>
      <c r="K19" s="63"/>
      <c r="L19" s="63"/>
      <c r="M19" s="63"/>
      <c r="N19" s="63"/>
      <c r="O19" s="63"/>
      <c r="P19" s="61"/>
      <c r="Q19" s="61"/>
      <c r="R19" s="61"/>
    </row>
    <row r="20" spans="1:19" x14ac:dyDescent="0.25">
      <c r="A20" s="30">
        <v>10</v>
      </c>
      <c r="B20" s="18" t="s">
        <v>294</v>
      </c>
      <c r="C20" s="31"/>
      <c r="D20" s="63"/>
      <c r="E20" s="63"/>
      <c r="F20" s="63"/>
      <c r="G20" s="63"/>
      <c r="H20" s="63"/>
      <c r="I20" s="63"/>
      <c r="J20" s="63"/>
      <c r="K20" s="63"/>
      <c r="L20" s="63"/>
      <c r="M20" s="63"/>
      <c r="N20" s="63"/>
      <c r="O20" s="63"/>
      <c r="P20" s="61"/>
      <c r="Q20" s="61"/>
      <c r="R20" s="61"/>
    </row>
    <row r="21" spans="1:19" x14ac:dyDescent="0.25">
      <c r="A21" s="32">
        <v>11</v>
      </c>
      <c r="B21" s="661" t="s">
        <v>35</v>
      </c>
      <c r="C21" s="31"/>
      <c r="D21" s="63"/>
      <c r="E21" s="63"/>
      <c r="F21" s="63"/>
      <c r="G21" s="63"/>
      <c r="H21" s="63"/>
      <c r="I21" s="63"/>
      <c r="J21" s="63"/>
      <c r="K21" s="63"/>
      <c r="L21" s="63"/>
      <c r="M21" s="63"/>
      <c r="N21" s="63"/>
      <c r="O21" s="63"/>
      <c r="P21" s="61"/>
      <c r="Q21" s="61"/>
      <c r="R21" s="61"/>
    </row>
    <row r="22" spans="1:19" x14ac:dyDescent="0.25">
      <c r="A22" s="30">
        <v>12</v>
      </c>
      <c r="B22" s="31" t="s">
        <v>1012</v>
      </c>
      <c r="C22" s="31"/>
      <c r="D22" s="63"/>
      <c r="E22" s="63"/>
      <c r="F22" s="63"/>
      <c r="G22" s="63"/>
      <c r="H22" s="63"/>
      <c r="I22" s="63"/>
      <c r="J22" s="63"/>
      <c r="K22" s="63"/>
      <c r="L22" s="63"/>
      <c r="M22" s="63"/>
      <c r="N22" s="63"/>
      <c r="O22" s="63"/>
      <c r="P22" s="61"/>
      <c r="Q22" s="61"/>
      <c r="R22" s="61"/>
    </row>
    <row r="23" spans="1:19" x14ac:dyDescent="0.25">
      <c r="A23" s="32">
        <v>13</v>
      </c>
      <c r="B23" s="64" t="s">
        <v>1013</v>
      </c>
      <c r="C23" s="31"/>
      <c r="D23" s="63"/>
      <c r="E23" s="63"/>
      <c r="F23" s="63"/>
      <c r="G23" s="63"/>
      <c r="H23" s="63"/>
      <c r="I23" s="63"/>
      <c r="J23" s="63"/>
      <c r="K23" s="63"/>
      <c r="L23" s="63"/>
      <c r="M23" s="63"/>
      <c r="N23" s="63"/>
      <c r="O23" s="63"/>
      <c r="P23" s="61"/>
      <c r="Q23" s="61"/>
      <c r="R23" s="61"/>
    </row>
    <row r="24" spans="1:19" x14ac:dyDescent="0.25">
      <c r="B24" s="66"/>
      <c r="C24" s="66"/>
      <c r="D24" s="67"/>
      <c r="E24" s="67"/>
      <c r="F24" s="67"/>
      <c r="G24" s="67"/>
      <c r="H24" s="67"/>
      <c r="I24" s="67"/>
      <c r="J24" s="67"/>
      <c r="K24" s="67"/>
      <c r="L24" s="67"/>
      <c r="M24" s="67"/>
      <c r="N24" s="67"/>
      <c r="O24" s="67"/>
      <c r="P24" s="61"/>
      <c r="Q24" s="61"/>
      <c r="R24" s="61"/>
    </row>
    <row r="25" spans="1:19" x14ac:dyDescent="0.25">
      <c r="B25" s="66"/>
      <c r="C25" s="66"/>
      <c r="D25" s="67"/>
      <c r="E25" s="67"/>
      <c r="F25" s="67"/>
      <c r="G25" s="67"/>
      <c r="H25" s="67"/>
      <c r="I25" s="67"/>
      <c r="J25" s="67"/>
      <c r="K25" s="67"/>
      <c r="L25" s="67"/>
      <c r="M25" s="67"/>
      <c r="N25" s="67"/>
      <c r="O25" s="67"/>
      <c r="P25" s="61"/>
      <c r="Q25" s="61"/>
      <c r="R25" s="61"/>
    </row>
    <row r="26" spans="1:19" s="56" customFormat="1" x14ac:dyDescent="0.25">
      <c r="A26" s="53"/>
      <c r="B26" s="58"/>
      <c r="C26" s="58"/>
      <c r="D26" s="55"/>
      <c r="E26" s="55"/>
      <c r="F26" s="59"/>
      <c r="G26" s="55"/>
      <c r="H26" s="55"/>
      <c r="I26" s="55"/>
      <c r="J26" s="55"/>
      <c r="K26" s="55"/>
      <c r="L26" s="55"/>
      <c r="M26" s="55"/>
    </row>
    <row r="27" spans="1:19" x14ac:dyDescent="0.25">
      <c r="A27" s="28" t="s">
        <v>487</v>
      </c>
      <c r="C27" s="28"/>
    </row>
    <row r="28" spans="1:19" x14ac:dyDescent="0.25">
      <c r="J28" s="29" t="s">
        <v>11</v>
      </c>
      <c r="M28" s="29"/>
    </row>
    <row r="29" spans="1:19" ht="41.4" customHeight="1" x14ac:dyDescent="0.25">
      <c r="A29" s="590" t="s">
        <v>238</v>
      </c>
      <c r="B29" s="590" t="s">
        <v>28</v>
      </c>
      <c r="C29" s="593" t="s">
        <v>284</v>
      </c>
      <c r="D29" s="587" t="s">
        <v>1022</v>
      </c>
      <c r="E29" s="587"/>
      <c r="F29" s="587"/>
      <c r="G29" s="587" t="s">
        <v>581</v>
      </c>
      <c r="H29" s="587"/>
      <c r="I29" s="587"/>
      <c r="J29" s="587"/>
      <c r="K29" s="587" t="s">
        <v>327</v>
      </c>
      <c r="L29" s="587"/>
      <c r="M29" s="587"/>
      <c r="N29" s="587"/>
      <c r="O29" s="587"/>
      <c r="P29" s="585" t="s">
        <v>29</v>
      </c>
      <c r="Q29" s="60"/>
      <c r="R29" s="60"/>
      <c r="S29" s="60"/>
    </row>
    <row r="30" spans="1:19" ht="27.6" customHeight="1" x14ac:dyDescent="0.25">
      <c r="A30" s="592"/>
      <c r="B30" s="592"/>
      <c r="C30" s="594"/>
      <c r="D30" s="587" t="s">
        <v>307</v>
      </c>
      <c r="E30" s="587" t="s">
        <v>342</v>
      </c>
      <c r="F30" s="587" t="s">
        <v>625</v>
      </c>
      <c r="G30" s="587" t="s">
        <v>307</v>
      </c>
      <c r="H30" s="588" t="s">
        <v>606</v>
      </c>
      <c r="I30" s="588" t="s">
        <v>607</v>
      </c>
      <c r="J30" s="587" t="s">
        <v>626</v>
      </c>
      <c r="K30" s="265" t="s">
        <v>582</v>
      </c>
      <c r="L30" s="265" t="s">
        <v>583</v>
      </c>
      <c r="M30" s="265" t="s">
        <v>584</v>
      </c>
      <c r="N30" s="265" t="s">
        <v>585</v>
      </c>
      <c r="O30" s="265" t="s">
        <v>993</v>
      </c>
      <c r="P30" s="586"/>
      <c r="Q30" s="61"/>
      <c r="R30" s="61"/>
      <c r="S30" s="61"/>
    </row>
    <row r="31" spans="1:19" ht="41.4" customHeight="1" x14ac:dyDescent="0.25">
      <c r="A31" s="591"/>
      <c r="B31" s="591"/>
      <c r="C31" s="595"/>
      <c r="D31" s="587"/>
      <c r="E31" s="587"/>
      <c r="F31" s="587"/>
      <c r="G31" s="587"/>
      <c r="H31" s="588"/>
      <c r="I31" s="588"/>
      <c r="J31" s="587"/>
      <c r="K31" s="265" t="s">
        <v>23</v>
      </c>
      <c r="L31" s="265" t="s">
        <v>23</v>
      </c>
      <c r="M31" s="265" t="s">
        <v>23</v>
      </c>
      <c r="N31" s="265" t="s">
        <v>23</v>
      </c>
      <c r="O31" s="265" t="s">
        <v>23</v>
      </c>
      <c r="P31" s="267"/>
      <c r="Q31" s="61"/>
      <c r="R31" s="61"/>
      <c r="S31" s="61"/>
    </row>
    <row r="32" spans="1:19" x14ac:dyDescent="0.25">
      <c r="A32" s="32">
        <v>1</v>
      </c>
      <c r="B32" s="64" t="s">
        <v>31</v>
      </c>
      <c r="C32" s="68"/>
      <c r="D32" s="63"/>
      <c r="E32" s="63"/>
      <c r="F32" s="63"/>
      <c r="G32" s="63"/>
      <c r="H32" s="63"/>
      <c r="I32" s="63"/>
      <c r="J32" s="63"/>
      <c r="K32" s="69"/>
      <c r="L32" s="69"/>
      <c r="M32" s="69"/>
      <c r="N32" s="63"/>
      <c r="O32" s="268"/>
      <c r="P32" s="63"/>
    </row>
    <row r="33" spans="1:16" x14ac:dyDescent="0.25">
      <c r="A33" s="30">
        <v>1.1000000000000001</v>
      </c>
      <c r="B33" s="62" t="s">
        <v>32</v>
      </c>
      <c r="C33" s="68" t="s">
        <v>365</v>
      </c>
      <c r="D33" s="63"/>
      <c r="E33" s="63"/>
      <c r="F33" s="63"/>
      <c r="G33" s="63"/>
      <c r="H33" s="63"/>
      <c r="I33" s="63"/>
      <c r="J33" s="63"/>
      <c r="K33" s="69"/>
      <c r="L33" s="69"/>
      <c r="M33" s="69"/>
      <c r="N33" s="63"/>
      <c r="O33" s="268"/>
      <c r="P33" s="63"/>
    </row>
    <row r="34" spans="1:16" x14ac:dyDescent="0.25">
      <c r="A34" s="30">
        <v>1.2</v>
      </c>
      <c r="B34" s="62" t="s">
        <v>237</v>
      </c>
      <c r="C34" s="68" t="s">
        <v>535</v>
      </c>
      <c r="D34" s="63"/>
      <c r="E34" s="63"/>
      <c r="F34" s="63"/>
      <c r="G34" s="63"/>
      <c r="H34" s="63"/>
      <c r="I34" s="63"/>
      <c r="J34" s="63"/>
      <c r="K34" s="69"/>
      <c r="L34" s="69"/>
      <c r="M34" s="69"/>
      <c r="N34" s="63"/>
      <c r="O34" s="268"/>
      <c r="P34" s="63"/>
    </row>
    <row r="35" spans="1:16" x14ac:dyDescent="0.25">
      <c r="A35" s="30">
        <v>1.3</v>
      </c>
      <c r="B35" s="62" t="s">
        <v>33</v>
      </c>
      <c r="C35" s="68" t="s">
        <v>536</v>
      </c>
      <c r="D35" s="63"/>
      <c r="E35" s="63"/>
      <c r="F35" s="63"/>
      <c r="G35" s="63"/>
      <c r="H35" s="63"/>
      <c r="I35" s="63"/>
      <c r="J35" s="63"/>
      <c r="K35" s="69"/>
      <c r="L35" s="69"/>
      <c r="M35" s="69"/>
      <c r="N35" s="63"/>
      <c r="O35" s="268"/>
      <c r="P35" s="63"/>
    </row>
    <row r="36" spans="1:16" x14ac:dyDescent="0.25">
      <c r="A36" s="30">
        <v>1.4</v>
      </c>
      <c r="B36" s="62" t="s">
        <v>34</v>
      </c>
      <c r="C36" s="68" t="s">
        <v>537</v>
      </c>
      <c r="D36" s="63"/>
      <c r="E36" s="63"/>
      <c r="F36" s="63"/>
      <c r="G36" s="63"/>
      <c r="H36" s="63"/>
      <c r="I36" s="63"/>
      <c r="J36" s="63"/>
      <c r="K36" s="69"/>
      <c r="L36" s="69"/>
      <c r="M36" s="69"/>
      <c r="N36" s="63"/>
      <c r="O36" s="268"/>
      <c r="P36" s="63"/>
    </row>
    <row r="37" spans="1:16" x14ac:dyDescent="0.25">
      <c r="A37" s="30">
        <v>1.5</v>
      </c>
      <c r="B37" s="62" t="s">
        <v>295</v>
      </c>
      <c r="C37" s="68" t="s">
        <v>538</v>
      </c>
      <c r="D37" s="63"/>
      <c r="E37" s="63"/>
      <c r="F37" s="63"/>
      <c r="G37" s="63"/>
      <c r="H37" s="63"/>
      <c r="I37" s="63"/>
      <c r="J37" s="63"/>
      <c r="K37" s="69"/>
      <c r="L37" s="69"/>
      <c r="M37" s="69"/>
      <c r="N37" s="63"/>
      <c r="O37" s="268"/>
      <c r="P37" s="63"/>
    </row>
    <row r="38" spans="1:16" x14ac:dyDescent="0.25">
      <c r="A38" s="30">
        <v>1.6</v>
      </c>
      <c r="B38" s="62" t="s">
        <v>533</v>
      </c>
      <c r="C38" s="68" t="s">
        <v>539</v>
      </c>
      <c r="D38" s="63"/>
      <c r="E38" s="63"/>
      <c r="F38" s="63"/>
      <c r="G38" s="63"/>
      <c r="H38" s="63"/>
      <c r="I38" s="63"/>
      <c r="J38" s="63"/>
      <c r="K38" s="69"/>
      <c r="L38" s="69"/>
      <c r="M38" s="69"/>
      <c r="N38" s="63"/>
      <c r="O38" s="268"/>
      <c r="P38" s="63"/>
    </row>
    <row r="39" spans="1:16" x14ac:dyDescent="0.25">
      <c r="A39" s="30">
        <v>1.7</v>
      </c>
      <c r="B39" s="62" t="s">
        <v>490</v>
      </c>
      <c r="C39" s="68" t="s">
        <v>540</v>
      </c>
      <c r="D39" s="63"/>
      <c r="E39" s="63"/>
      <c r="F39" s="63"/>
      <c r="G39" s="63"/>
      <c r="H39" s="63"/>
      <c r="I39" s="63"/>
      <c r="J39" s="63"/>
      <c r="K39" s="69"/>
      <c r="L39" s="69"/>
      <c r="M39" s="69"/>
      <c r="N39" s="63"/>
      <c r="O39" s="268"/>
      <c r="P39" s="63"/>
    </row>
    <row r="40" spans="1:16" x14ac:dyDescent="0.25">
      <c r="A40" s="30"/>
      <c r="B40" s="62"/>
      <c r="C40" s="68"/>
      <c r="D40" s="63"/>
      <c r="E40" s="63"/>
      <c r="F40" s="63"/>
      <c r="G40" s="63"/>
      <c r="H40" s="63"/>
      <c r="I40" s="63"/>
      <c r="J40" s="63"/>
      <c r="K40" s="69"/>
      <c r="L40" s="69"/>
      <c r="M40" s="69"/>
      <c r="N40" s="63"/>
      <c r="O40" s="268"/>
      <c r="P40" s="63"/>
    </row>
    <row r="41" spans="1:16" x14ac:dyDescent="0.25">
      <c r="A41" s="32">
        <v>2</v>
      </c>
      <c r="B41" s="64" t="s">
        <v>36</v>
      </c>
      <c r="C41" s="68"/>
      <c r="D41" s="63"/>
      <c r="E41" s="63"/>
      <c r="F41" s="63"/>
      <c r="G41" s="63"/>
      <c r="H41" s="63"/>
      <c r="I41" s="63"/>
      <c r="J41" s="63"/>
      <c r="K41" s="69"/>
      <c r="L41" s="69"/>
      <c r="M41" s="69"/>
      <c r="N41" s="63"/>
      <c r="O41" s="268"/>
      <c r="P41" s="63"/>
    </row>
    <row r="42" spans="1:16" x14ac:dyDescent="0.25">
      <c r="A42" s="30">
        <f>A41+0.1</f>
        <v>2.1</v>
      </c>
      <c r="B42" s="62" t="s">
        <v>32</v>
      </c>
      <c r="C42" s="68" t="s">
        <v>367</v>
      </c>
      <c r="D42" s="63"/>
      <c r="E42" s="63"/>
      <c r="F42" s="63"/>
      <c r="G42" s="63"/>
      <c r="H42" s="63"/>
      <c r="I42" s="63"/>
      <c r="J42" s="63"/>
      <c r="K42" s="69"/>
      <c r="L42" s="69"/>
      <c r="M42" s="69"/>
      <c r="N42" s="63"/>
      <c r="O42" s="268"/>
      <c r="P42" s="63"/>
    </row>
    <row r="43" spans="1:16" x14ac:dyDescent="0.25">
      <c r="A43" s="30">
        <v>2.2000000000000002</v>
      </c>
      <c r="B43" s="62" t="s">
        <v>237</v>
      </c>
      <c r="C43" s="68" t="s">
        <v>541</v>
      </c>
      <c r="D43" s="63"/>
      <c r="E43" s="63"/>
      <c r="F43" s="63"/>
      <c r="G43" s="63"/>
      <c r="H43" s="63"/>
      <c r="I43" s="63"/>
      <c r="J43" s="63"/>
      <c r="K43" s="69"/>
      <c r="L43" s="69"/>
      <c r="M43" s="69"/>
      <c r="N43" s="63"/>
      <c r="O43" s="268"/>
      <c r="P43" s="63"/>
    </row>
    <row r="44" spans="1:16" x14ac:dyDescent="0.25">
      <c r="A44" s="30">
        <v>2.2999999999999998</v>
      </c>
      <c r="B44" s="62" t="s">
        <v>33</v>
      </c>
      <c r="C44" s="68" t="s">
        <v>542</v>
      </c>
      <c r="D44" s="63"/>
      <c r="E44" s="63"/>
      <c r="F44" s="63"/>
      <c r="G44" s="63"/>
      <c r="H44" s="63"/>
      <c r="I44" s="63"/>
      <c r="J44" s="63"/>
      <c r="K44" s="69"/>
      <c r="L44" s="69"/>
      <c r="M44" s="69"/>
      <c r="N44" s="63"/>
      <c r="O44" s="268"/>
      <c r="P44" s="63"/>
    </row>
    <row r="45" spans="1:16" x14ac:dyDescent="0.25">
      <c r="A45" s="30">
        <v>2.4</v>
      </c>
      <c r="B45" s="62" t="s">
        <v>34</v>
      </c>
      <c r="C45" s="68" t="s">
        <v>543</v>
      </c>
      <c r="D45" s="63"/>
      <c r="E45" s="63"/>
      <c r="F45" s="63"/>
      <c r="G45" s="63"/>
      <c r="H45" s="63"/>
      <c r="I45" s="63"/>
      <c r="J45" s="63"/>
      <c r="K45" s="69"/>
      <c r="L45" s="69"/>
      <c r="M45" s="69"/>
      <c r="N45" s="63"/>
      <c r="O45" s="268"/>
      <c r="P45" s="63"/>
    </row>
    <row r="46" spans="1:16" x14ac:dyDescent="0.25">
      <c r="A46" s="30">
        <v>2.5</v>
      </c>
      <c r="B46" s="62" t="s">
        <v>295</v>
      </c>
      <c r="C46" s="68" t="s">
        <v>544</v>
      </c>
      <c r="D46" s="63"/>
      <c r="E46" s="63"/>
      <c r="F46" s="63"/>
      <c r="G46" s="63"/>
      <c r="H46" s="63"/>
      <c r="I46" s="63"/>
      <c r="J46" s="63"/>
      <c r="K46" s="69"/>
      <c r="L46" s="69"/>
      <c r="M46" s="69"/>
      <c r="N46" s="63"/>
      <c r="O46" s="268"/>
      <c r="P46" s="63"/>
    </row>
    <row r="47" spans="1:16" x14ac:dyDescent="0.25">
      <c r="A47" s="30">
        <v>2.6</v>
      </c>
      <c r="B47" s="62" t="s">
        <v>533</v>
      </c>
      <c r="C47" s="68" t="s">
        <v>545</v>
      </c>
      <c r="D47" s="63"/>
      <c r="E47" s="63"/>
      <c r="F47" s="63"/>
      <c r="G47" s="63"/>
      <c r="H47" s="63"/>
      <c r="I47" s="63"/>
      <c r="J47" s="63"/>
      <c r="K47" s="69"/>
      <c r="L47" s="69"/>
      <c r="M47" s="69"/>
      <c r="N47" s="63"/>
      <c r="O47" s="268"/>
      <c r="P47" s="63"/>
    </row>
    <row r="48" spans="1:16" x14ac:dyDescent="0.25">
      <c r="A48" s="30">
        <v>2.7</v>
      </c>
      <c r="B48" s="62" t="s">
        <v>490</v>
      </c>
      <c r="C48" s="68" t="s">
        <v>546</v>
      </c>
      <c r="D48" s="63"/>
      <c r="E48" s="63"/>
      <c r="F48" s="63"/>
      <c r="G48" s="63"/>
      <c r="H48" s="63"/>
      <c r="I48" s="63"/>
      <c r="J48" s="63"/>
      <c r="K48" s="69"/>
      <c r="L48" s="69"/>
      <c r="M48" s="69"/>
      <c r="N48" s="63"/>
      <c r="O48" s="268"/>
      <c r="P48" s="63"/>
    </row>
    <row r="49" spans="1:16" x14ac:dyDescent="0.25">
      <c r="A49" s="30"/>
      <c r="B49" s="62"/>
      <c r="C49" s="68"/>
      <c r="D49" s="63"/>
      <c r="E49" s="63"/>
      <c r="F49" s="63"/>
      <c r="G49" s="63"/>
      <c r="H49" s="63"/>
      <c r="I49" s="63"/>
      <c r="J49" s="63"/>
      <c r="K49" s="69"/>
      <c r="L49" s="69"/>
      <c r="M49" s="69"/>
      <c r="N49" s="63"/>
      <c r="O49" s="268"/>
      <c r="P49" s="63"/>
    </row>
    <row r="50" spans="1:16" x14ac:dyDescent="0.25">
      <c r="A50" s="32">
        <v>3</v>
      </c>
      <c r="B50" s="64" t="s">
        <v>37</v>
      </c>
      <c r="C50" s="68"/>
      <c r="D50" s="63"/>
      <c r="E50" s="63"/>
      <c r="F50" s="63"/>
      <c r="G50" s="63"/>
      <c r="H50" s="63"/>
      <c r="I50" s="63"/>
      <c r="J50" s="63"/>
      <c r="K50" s="69"/>
      <c r="L50" s="69"/>
      <c r="M50" s="69"/>
      <c r="N50" s="63"/>
      <c r="O50" s="268"/>
      <c r="P50" s="63"/>
    </row>
    <row r="51" spans="1:16" x14ac:dyDescent="0.25">
      <c r="A51" s="30"/>
      <c r="B51" s="62" t="s">
        <v>25</v>
      </c>
      <c r="C51" s="68"/>
      <c r="D51" s="63"/>
      <c r="E51" s="63"/>
      <c r="F51" s="63"/>
      <c r="G51" s="63"/>
      <c r="H51" s="63"/>
      <c r="I51" s="63"/>
      <c r="J51" s="63"/>
      <c r="K51" s="69"/>
      <c r="L51" s="69"/>
      <c r="M51" s="69"/>
      <c r="N51" s="63"/>
      <c r="O51" s="268"/>
      <c r="P51" s="63"/>
    </row>
    <row r="52" spans="1:16" x14ac:dyDescent="0.25">
      <c r="A52" s="30"/>
      <c r="B52" s="62" t="s">
        <v>25</v>
      </c>
      <c r="C52" s="68"/>
      <c r="D52" s="63"/>
      <c r="E52" s="63"/>
      <c r="F52" s="63"/>
      <c r="G52" s="63"/>
      <c r="H52" s="63"/>
      <c r="I52" s="63"/>
      <c r="J52" s="63"/>
      <c r="K52" s="69"/>
      <c r="L52" s="69"/>
      <c r="M52" s="69"/>
      <c r="N52" s="63"/>
      <c r="O52" s="268"/>
      <c r="P52" s="63"/>
    </row>
    <row r="53" spans="1:16" x14ac:dyDescent="0.25">
      <c r="A53" s="30"/>
      <c r="B53" s="62" t="s">
        <v>25</v>
      </c>
      <c r="C53" s="68"/>
      <c r="D53" s="63"/>
      <c r="E53" s="63"/>
      <c r="F53" s="63"/>
      <c r="G53" s="63"/>
      <c r="H53" s="63"/>
      <c r="I53" s="63"/>
      <c r="J53" s="63"/>
      <c r="K53" s="69"/>
      <c r="L53" s="69"/>
      <c r="M53" s="69"/>
      <c r="N53" s="63"/>
      <c r="O53" s="268"/>
      <c r="P53" s="63"/>
    </row>
    <row r="54" spans="1:16" x14ac:dyDescent="0.25">
      <c r="A54" s="30"/>
      <c r="B54" s="62"/>
      <c r="C54" s="68"/>
      <c r="D54" s="63"/>
      <c r="E54" s="63"/>
      <c r="F54" s="63"/>
      <c r="G54" s="63"/>
      <c r="H54" s="63"/>
      <c r="I54" s="63"/>
      <c r="J54" s="63"/>
      <c r="K54" s="69"/>
      <c r="L54" s="69"/>
      <c r="M54" s="69"/>
      <c r="N54" s="63"/>
      <c r="O54" s="268"/>
      <c r="P54" s="63"/>
    </row>
    <row r="55" spans="1:16" x14ac:dyDescent="0.25">
      <c r="A55" s="32">
        <v>10</v>
      </c>
      <c r="B55" s="64" t="s">
        <v>224</v>
      </c>
      <c r="C55" s="68"/>
      <c r="D55" s="63"/>
      <c r="E55" s="63"/>
      <c r="F55" s="63"/>
      <c r="G55" s="63"/>
      <c r="H55" s="63"/>
      <c r="I55" s="63"/>
      <c r="J55" s="63"/>
      <c r="K55" s="69"/>
      <c r="L55" s="69"/>
      <c r="M55" s="69"/>
      <c r="N55" s="63"/>
      <c r="O55" s="268"/>
      <c r="P55" s="63"/>
    </row>
    <row r="56" spans="1:16" x14ac:dyDescent="0.25">
      <c r="A56" s="30">
        <v>10.1</v>
      </c>
      <c r="B56" s="62" t="s">
        <v>547</v>
      </c>
      <c r="C56" s="68" t="s">
        <v>143</v>
      </c>
      <c r="D56" s="63"/>
      <c r="E56" s="63"/>
      <c r="F56" s="63"/>
      <c r="G56" s="63"/>
      <c r="H56" s="63"/>
      <c r="I56" s="63"/>
      <c r="J56" s="63"/>
      <c r="K56" s="69"/>
      <c r="L56" s="69"/>
      <c r="M56" s="69"/>
      <c r="N56" s="63"/>
      <c r="O56" s="268"/>
      <c r="P56" s="63"/>
    </row>
    <row r="57" spans="1:16" x14ac:dyDescent="0.25">
      <c r="A57" s="30">
        <v>10.199999999999999</v>
      </c>
      <c r="B57" s="62" t="s">
        <v>548</v>
      </c>
      <c r="C57" s="68" t="s">
        <v>154</v>
      </c>
      <c r="D57" s="63"/>
      <c r="E57" s="63"/>
      <c r="F57" s="63"/>
      <c r="G57" s="63"/>
      <c r="H57" s="63"/>
      <c r="I57" s="63"/>
      <c r="J57" s="63"/>
      <c r="K57" s="69"/>
      <c r="L57" s="69"/>
      <c r="M57" s="69"/>
      <c r="N57" s="63"/>
      <c r="O57" s="268"/>
      <c r="P57" s="63"/>
    </row>
    <row r="58" spans="1:16" x14ac:dyDescent="0.25">
      <c r="A58" s="30">
        <v>10.3</v>
      </c>
      <c r="B58" s="62" t="s">
        <v>549</v>
      </c>
      <c r="C58" s="68" t="s">
        <v>155</v>
      </c>
      <c r="D58" s="63"/>
      <c r="E58" s="63"/>
      <c r="F58" s="63"/>
      <c r="G58" s="63"/>
      <c r="H58" s="63"/>
      <c r="I58" s="63"/>
      <c r="J58" s="63"/>
      <c r="K58" s="69"/>
      <c r="L58" s="69"/>
      <c r="M58" s="69"/>
      <c r="N58" s="63"/>
      <c r="O58" s="268"/>
      <c r="P58" s="63"/>
    </row>
    <row r="59" spans="1:16" x14ac:dyDescent="0.25">
      <c r="A59" s="30">
        <v>10.4</v>
      </c>
      <c r="B59" s="62" t="s">
        <v>34</v>
      </c>
      <c r="C59" s="68" t="s">
        <v>488</v>
      </c>
      <c r="D59" s="63"/>
      <c r="E59" s="63"/>
      <c r="F59" s="63"/>
      <c r="G59" s="63"/>
      <c r="H59" s="63"/>
      <c r="I59" s="63"/>
      <c r="J59" s="63"/>
      <c r="K59" s="69"/>
      <c r="L59" s="69"/>
      <c r="M59" s="69"/>
      <c r="N59" s="63"/>
      <c r="O59" s="268"/>
      <c r="P59" s="63"/>
    </row>
    <row r="60" spans="1:16" x14ac:dyDescent="0.25">
      <c r="A60" s="30">
        <v>10.5</v>
      </c>
      <c r="B60" s="62" t="s">
        <v>295</v>
      </c>
      <c r="C60" s="68" t="s">
        <v>489</v>
      </c>
      <c r="D60" s="63"/>
      <c r="E60" s="63"/>
      <c r="F60" s="63"/>
      <c r="G60" s="63"/>
      <c r="H60" s="63"/>
      <c r="I60" s="63"/>
      <c r="J60" s="63"/>
      <c r="K60" s="69"/>
      <c r="L60" s="69"/>
      <c r="M60" s="69"/>
      <c r="N60" s="63"/>
      <c r="O60" s="268"/>
      <c r="P60" s="63"/>
    </row>
    <row r="61" spans="1:16" x14ac:dyDescent="0.25">
      <c r="A61" s="30">
        <v>10.6</v>
      </c>
      <c r="B61" s="62" t="s">
        <v>550</v>
      </c>
      <c r="C61" s="68" t="s">
        <v>379</v>
      </c>
      <c r="D61" s="63"/>
      <c r="E61" s="63"/>
      <c r="F61" s="63"/>
      <c r="G61" s="63"/>
      <c r="H61" s="63"/>
      <c r="I61" s="63"/>
      <c r="J61" s="63"/>
      <c r="K61" s="69"/>
      <c r="L61" s="69"/>
      <c r="M61" s="69"/>
      <c r="N61" s="63"/>
      <c r="O61" s="268"/>
      <c r="P61" s="63"/>
    </row>
    <row r="62" spans="1:16" x14ac:dyDescent="0.25">
      <c r="A62" s="30">
        <v>10.7</v>
      </c>
      <c r="B62" s="62" t="s">
        <v>491</v>
      </c>
      <c r="C62" s="68" t="s">
        <v>534</v>
      </c>
      <c r="D62" s="63"/>
      <c r="E62" s="63"/>
      <c r="F62" s="63"/>
      <c r="G62" s="580" t="s">
        <v>445</v>
      </c>
      <c r="H62" s="581"/>
      <c r="I62" s="581"/>
      <c r="J62" s="581"/>
      <c r="K62" s="581"/>
      <c r="L62" s="581"/>
      <c r="M62" s="581"/>
      <c r="N62" s="581"/>
      <c r="O62" s="581"/>
      <c r="P62" s="63"/>
    </row>
    <row r="63" spans="1:16" x14ac:dyDescent="0.25">
      <c r="A63" s="30">
        <v>10.8</v>
      </c>
      <c r="B63" s="62" t="s">
        <v>491</v>
      </c>
      <c r="C63" s="68" t="s">
        <v>551</v>
      </c>
      <c r="D63" s="582" t="s">
        <v>445</v>
      </c>
      <c r="E63" s="583"/>
      <c r="F63" s="583"/>
      <c r="G63" s="63"/>
      <c r="H63" s="63"/>
      <c r="I63" s="63"/>
      <c r="J63" s="63"/>
      <c r="K63" s="69"/>
      <c r="L63" s="69"/>
      <c r="M63" s="69"/>
      <c r="N63" s="63"/>
      <c r="O63" s="268"/>
      <c r="P63" s="63"/>
    </row>
    <row r="64" spans="1:16" x14ac:dyDescent="0.25">
      <c r="A64" s="30"/>
      <c r="B64" s="62"/>
      <c r="C64" s="70"/>
      <c r="D64" s="63"/>
      <c r="E64" s="63"/>
      <c r="F64" s="63"/>
      <c r="G64" s="63"/>
      <c r="H64" s="63"/>
      <c r="I64" s="63"/>
      <c r="J64" s="63"/>
      <c r="K64" s="69"/>
      <c r="L64" s="69"/>
      <c r="M64" s="69"/>
      <c r="N64" s="63"/>
      <c r="O64" s="268"/>
      <c r="P64" s="63"/>
    </row>
    <row r="65" spans="1:16" x14ac:dyDescent="0.25">
      <c r="A65" s="30"/>
      <c r="B65" s="64" t="s">
        <v>38</v>
      </c>
      <c r="C65" s="68"/>
      <c r="D65" s="63"/>
      <c r="E65" s="65"/>
      <c r="F65" s="65"/>
      <c r="G65" s="65"/>
      <c r="H65" s="65"/>
      <c r="I65" s="63"/>
      <c r="J65" s="63"/>
      <c r="K65" s="69"/>
      <c r="L65" s="69"/>
      <c r="M65" s="69"/>
      <c r="N65" s="63"/>
      <c r="O65" s="268"/>
      <c r="P65" s="63"/>
    </row>
    <row r="66" spans="1:16" x14ac:dyDescent="0.25">
      <c r="A66" s="30"/>
      <c r="B66" s="33" t="s">
        <v>39</v>
      </c>
      <c r="C66" s="34"/>
      <c r="D66" s="63"/>
      <c r="E66" s="63"/>
      <c r="F66" s="63"/>
      <c r="G66" s="63"/>
      <c r="H66" s="63"/>
      <c r="I66" s="63"/>
      <c r="J66" s="63"/>
      <c r="K66" s="69"/>
      <c r="L66" s="69"/>
      <c r="M66" s="69"/>
      <c r="N66" s="63"/>
      <c r="O66" s="268"/>
      <c r="P66" s="63"/>
    </row>
    <row r="67" spans="1:16" x14ac:dyDescent="0.25">
      <c r="A67" s="32"/>
      <c r="B67" s="65" t="s">
        <v>40</v>
      </c>
      <c r="C67" s="30"/>
      <c r="D67" s="63"/>
      <c r="E67" s="63"/>
      <c r="F67" s="63"/>
      <c r="G67" s="63"/>
      <c r="H67" s="63"/>
      <c r="I67" s="63"/>
      <c r="J67" s="63"/>
      <c r="K67" s="69"/>
      <c r="L67" s="69"/>
      <c r="M67" s="69"/>
      <c r="N67" s="63"/>
      <c r="O67" s="268"/>
      <c r="P67" s="63"/>
    </row>
    <row r="68" spans="1:16" x14ac:dyDescent="0.25">
      <c r="A68" s="30"/>
      <c r="B68" s="35"/>
      <c r="C68" s="36"/>
      <c r="D68" s="63"/>
      <c r="E68" s="63"/>
      <c r="F68" s="63"/>
      <c r="G68" s="63"/>
      <c r="H68" s="63"/>
      <c r="I68" s="63"/>
      <c r="J68" s="63"/>
      <c r="K68" s="69"/>
      <c r="L68" s="69"/>
      <c r="M68" s="69"/>
      <c r="N68" s="63"/>
      <c r="O68" s="268"/>
      <c r="P68" s="63"/>
    </row>
    <row r="69" spans="1:16" x14ac:dyDescent="0.25">
      <c r="B69" s="71"/>
      <c r="C69" s="71"/>
      <c r="L69" s="61"/>
      <c r="M69" s="61"/>
      <c r="N69" s="61"/>
    </row>
    <row r="70" spans="1:16" x14ac:dyDescent="0.25">
      <c r="B70" s="584"/>
      <c r="C70" s="584"/>
      <c r="L70" s="61"/>
      <c r="M70" s="61"/>
      <c r="N70" s="61"/>
    </row>
  </sheetData>
  <customSheetViews>
    <customSheetView guid="{6FC0BDD8-8325-49FE-B30A-C17FE70E7A70}" scale="85" showPageBreaks="1" showGridLines="0" fitToPage="1" printArea="1" view="pageBreakPreview" topLeftCell="A19">
      <selection activeCell="B2" sqref="B2:L2"/>
      <rowBreaks count="1" manualBreakCount="1">
        <brk id="27" max="11" man="1"/>
      </rowBreaks>
      <pageMargins left="0.2" right="0.23622047244094491" top="0.7" bottom="0.48" header="0.23622047244094491" footer="0.23622047244094491"/>
      <pageSetup paperSize="9" scale="72" fitToHeight="0" orientation="landscape" r:id="rId1"/>
      <headerFooter alignWithMargins="0"/>
    </customSheetView>
  </customSheetViews>
  <mergeCells count="26">
    <mergeCell ref="A2:Q2"/>
    <mergeCell ref="A3:Q3"/>
    <mergeCell ref="A4:Q4"/>
    <mergeCell ref="O8:O9"/>
    <mergeCell ref="A29:A31"/>
    <mergeCell ref="B29:B31"/>
    <mergeCell ref="C29:C31"/>
    <mergeCell ref="D29:F29"/>
    <mergeCell ref="G29:J29"/>
    <mergeCell ref="K29:O29"/>
    <mergeCell ref="C8:E8"/>
    <mergeCell ref="A8:A10"/>
    <mergeCell ref="B8:B10"/>
    <mergeCell ref="F8:I8"/>
    <mergeCell ref="J8:N8"/>
    <mergeCell ref="G62:O62"/>
    <mergeCell ref="D63:F63"/>
    <mergeCell ref="B70:C70"/>
    <mergeCell ref="P29:P30"/>
    <mergeCell ref="D30:D31"/>
    <mergeCell ref="E30:E31"/>
    <mergeCell ref="F30:F31"/>
    <mergeCell ref="G30:G31"/>
    <mergeCell ref="H30:H31"/>
    <mergeCell ref="I30:I31"/>
    <mergeCell ref="J30:J31"/>
  </mergeCells>
  <printOptions horizontalCentered="1"/>
  <pageMargins left="0.23622047244094499" right="0.196850393700787" top="0.43307086614173201" bottom="0.62992125984252001" header="0.511811023622047" footer="0.511811023622047"/>
  <pageSetup paperSize="9" scale="46" orientation="landscape" r:id="rId2"/>
  <headerFooter alignWithMargins="0"/>
  <rowBreaks count="1" manualBreakCount="1">
    <brk id="24" max="16"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2:N34"/>
  <sheetViews>
    <sheetView showGridLines="0" view="pageBreakPreview" zoomScale="85" zoomScaleNormal="100" zoomScaleSheetLayoutView="85" workbookViewId="0">
      <selection activeCell="B23" sqref="B23"/>
    </sheetView>
  </sheetViews>
  <sheetFormatPr defaultColWidth="9.109375" defaultRowHeight="13.8" x14ac:dyDescent="0.25"/>
  <cols>
    <col min="1" max="1" width="35.88671875" style="22" bestFit="1" customWidth="1"/>
    <col min="2" max="13" width="11.21875" style="91" customWidth="1"/>
    <col min="14" max="16" width="18.6640625" style="91" customWidth="1"/>
    <col min="17" max="16384" width="9.109375" style="91"/>
  </cols>
  <sheetData>
    <row r="2" spans="1:14" x14ac:dyDescent="0.25">
      <c r="A2" s="474" t="s">
        <v>22</v>
      </c>
      <c r="B2" s="474"/>
      <c r="C2" s="474"/>
      <c r="D2" s="474"/>
      <c r="E2" s="474"/>
      <c r="F2" s="474"/>
      <c r="G2" s="474"/>
      <c r="H2" s="474"/>
      <c r="I2" s="474"/>
      <c r="J2" s="474"/>
      <c r="K2" s="474"/>
      <c r="L2" s="474"/>
      <c r="M2" s="474"/>
    </row>
    <row r="3" spans="1:14" s="93" customFormat="1" x14ac:dyDescent="0.25">
      <c r="A3" s="482" t="s">
        <v>480</v>
      </c>
      <c r="B3" s="482"/>
      <c r="C3" s="482"/>
      <c r="D3" s="482"/>
      <c r="E3" s="482"/>
      <c r="F3" s="482"/>
      <c r="G3" s="482"/>
      <c r="H3" s="482"/>
      <c r="I3" s="482"/>
      <c r="J3" s="482"/>
      <c r="K3" s="482"/>
      <c r="L3" s="482"/>
      <c r="M3" s="482"/>
    </row>
    <row r="4" spans="1:14" s="93" customFormat="1" x14ac:dyDescent="0.25">
      <c r="A4" s="482" t="s">
        <v>558</v>
      </c>
      <c r="B4" s="482"/>
      <c r="C4" s="482"/>
      <c r="D4" s="482"/>
      <c r="E4" s="482"/>
      <c r="F4" s="482"/>
      <c r="G4" s="482"/>
      <c r="H4" s="482"/>
      <c r="I4" s="482"/>
      <c r="J4" s="482"/>
      <c r="K4" s="482"/>
      <c r="L4" s="482"/>
      <c r="M4" s="482"/>
    </row>
    <row r="5" spans="1:14" s="93" customFormat="1" x14ac:dyDescent="0.25">
      <c r="A5" s="599" t="s">
        <v>559</v>
      </c>
      <c r="B5" s="599"/>
      <c r="C5" s="599"/>
      <c r="D5" s="599"/>
      <c r="E5" s="599"/>
      <c r="F5" s="599"/>
      <c r="G5" s="599"/>
      <c r="H5" s="599"/>
      <c r="I5" s="599"/>
      <c r="J5" s="599"/>
      <c r="K5" s="599"/>
      <c r="L5" s="599"/>
      <c r="M5" s="599"/>
    </row>
    <row r="6" spans="1:14" ht="15" customHeight="1" x14ac:dyDescent="0.25">
      <c r="A6" s="119"/>
      <c r="B6" s="119"/>
      <c r="C6" s="119"/>
      <c r="D6" s="119"/>
      <c r="E6" s="119"/>
      <c r="F6" s="119"/>
      <c r="G6" s="119"/>
      <c r="H6" s="119"/>
      <c r="I6" s="119"/>
      <c r="J6" s="119"/>
      <c r="K6" s="119"/>
      <c r="L6" s="101"/>
      <c r="M6" s="101"/>
      <c r="N6" s="120"/>
    </row>
    <row r="7" spans="1:14" x14ac:dyDescent="0.25">
      <c r="A7" s="110" t="s">
        <v>560</v>
      </c>
      <c r="B7" s="102" t="s">
        <v>561</v>
      </c>
      <c r="C7" s="102"/>
      <c r="D7" s="102"/>
      <c r="E7" s="101"/>
      <c r="F7" s="101"/>
      <c r="G7" s="101"/>
      <c r="H7" s="101"/>
      <c r="I7" s="101"/>
      <c r="J7" s="101"/>
      <c r="K7" s="101"/>
      <c r="L7" s="101"/>
      <c r="M7" s="101"/>
      <c r="N7" s="121"/>
    </row>
    <row r="8" spans="1:14" ht="15" customHeight="1" x14ac:dyDescent="0.25">
      <c r="A8" s="106" t="s">
        <v>562</v>
      </c>
      <c r="B8" s="102" t="s">
        <v>561</v>
      </c>
      <c r="C8" s="102"/>
      <c r="D8" s="102"/>
      <c r="E8" s="101"/>
      <c r="F8" s="101"/>
      <c r="G8" s="101"/>
      <c r="H8" s="101"/>
      <c r="I8" s="101"/>
      <c r="J8" s="101"/>
      <c r="K8" s="101"/>
      <c r="L8" s="101"/>
      <c r="M8" s="101"/>
      <c r="N8" s="121"/>
    </row>
    <row r="9" spans="1:14" x14ac:dyDescent="0.25">
      <c r="A9" s="110" t="s">
        <v>563</v>
      </c>
      <c r="B9" s="102" t="s">
        <v>561</v>
      </c>
      <c r="C9" s="102"/>
      <c r="D9" s="102"/>
      <c r="E9" s="101"/>
      <c r="F9" s="101"/>
      <c r="G9" s="101"/>
      <c r="H9" s="101"/>
      <c r="I9" s="101"/>
      <c r="J9" s="101"/>
      <c r="K9" s="101"/>
      <c r="L9" s="101"/>
      <c r="M9" s="101"/>
      <c r="N9" s="121"/>
    </row>
    <row r="10" spans="1:14" x14ac:dyDescent="0.25">
      <c r="A10" s="110" t="s">
        <v>576</v>
      </c>
      <c r="B10" s="102" t="s">
        <v>561</v>
      </c>
      <c r="C10" s="102"/>
      <c r="D10" s="102"/>
      <c r="E10" s="101"/>
      <c r="F10" s="101"/>
      <c r="G10" s="101"/>
      <c r="H10" s="101"/>
      <c r="I10" s="101"/>
      <c r="J10" s="101"/>
      <c r="K10" s="101"/>
      <c r="L10" s="101"/>
      <c r="M10" s="101"/>
      <c r="N10" s="121"/>
    </row>
    <row r="11" spans="1:14" x14ac:dyDescent="0.25">
      <c r="A11" s="101"/>
      <c r="B11" s="101"/>
      <c r="C11" s="101"/>
      <c r="D11" s="101"/>
      <c r="E11" s="101"/>
      <c r="F11" s="101"/>
      <c r="G11" s="101"/>
      <c r="H11" s="101"/>
      <c r="I11" s="101"/>
      <c r="J11" s="101"/>
      <c r="K11" s="103" t="s">
        <v>564</v>
      </c>
      <c r="L11" s="101"/>
      <c r="M11" s="101"/>
      <c r="N11" s="121"/>
    </row>
    <row r="12" spans="1:14" ht="15" customHeight="1" x14ac:dyDescent="0.25">
      <c r="A12" s="269" t="s">
        <v>565</v>
      </c>
      <c r="B12" s="600" t="s">
        <v>566</v>
      </c>
      <c r="C12" s="601"/>
      <c r="D12" s="601"/>
      <c r="E12" s="602"/>
      <c r="F12" s="600" t="s">
        <v>567</v>
      </c>
      <c r="G12" s="601"/>
      <c r="H12" s="601"/>
      <c r="I12" s="602"/>
      <c r="J12" s="600" t="s">
        <v>568</v>
      </c>
      <c r="K12" s="601"/>
      <c r="L12" s="601"/>
      <c r="M12" s="602"/>
      <c r="N12" s="121"/>
    </row>
    <row r="13" spans="1:14" x14ac:dyDescent="0.25">
      <c r="A13" s="270">
        <v>1</v>
      </c>
      <c r="B13" s="270">
        <v>2</v>
      </c>
      <c r="C13" s="270">
        <v>3</v>
      </c>
      <c r="D13" s="270">
        <v>4</v>
      </c>
      <c r="E13" s="270">
        <v>5</v>
      </c>
      <c r="F13" s="270">
        <v>6</v>
      </c>
      <c r="G13" s="270">
        <v>7</v>
      </c>
      <c r="H13" s="270">
        <v>8</v>
      </c>
      <c r="I13" s="270">
        <v>9</v>
      </c>
      <c r="J13" s="270">
        <v>10</v>
      </c>
      <c r="K13" s="270">
        <v>11</v>
      </c>
      <c r="L13" s="270">
        <v>12</v>
      </c>
      <c r="M13" s="270">
        <v>13</v>
      </c>
      <c r="N13" s="121"/>
    </row>
    <row r="14" spans="1:14" ht="41.4" x14ac:dyDescent="0.25">
      <c r="A14" s="270"/>
      <c r="B14" s="269" t="s">
        <v>569</v>
      </c>
      <c r="C14" s="269" t="s">
        <v>570</v>
      </c>
      <c r="D14" s="269" t="s">
        <v>571</v>
      </c>
      <c r="E14" s="269" t="s">
        <v>572</v>
      </c>
      <c r="F14" s="269" t="s">
        <v>569</v>
      </c>
      <c r="G14" s="269" t="s">
        <v>570</v>
      </c>
      <c r="H14" s="269" t="s">
        <v>571</v>
      </c>
      <c r="I14" s="269" t="s">
        <v>572</v>
      </c>
      <c r="J14" s="269" t="s">
        <v>569</v>
      </c>
      <c r="K14" s="269" t="s">
        <v>570</v>
      </c>
      <c r="L14" s="269" t="s">
        <v>571</v>
      </c>
      <c r="M14" s="269" t="s">
        <v>572</v>
      </c>
      <c r="N14" s="121"/>
    </row>
    <row r="15" spans="1:14" ht="16.2" x14ac:dyDescent="0.25">
      <c r="A15" s="122" t="s">
        <v>701</v>
      </c>
      <c r="B15" s="104"/>
      <c r="C15" s="104"/>
      <c r="D15" s="104"/>
      <c r="E15" s="108"/>
      <c r="F15" s="108"/>
      <c r="G15" s="104"/>
      <c r="H15" s="104"/>
      <c r="I15" s="104"/>
      <c r="J15" s="104"/>
      <c r="K15" s="104"/>
      <c r="L15" s="104"/>
      <c r="M15" s="104"/>
      <c r="N15" s="121"/>
    </row>
    <row r="16" spans="1:14" ht="16.2" x14ac:dyDescent="0.25">
      <c r="A16" s="105" t="s">
        <v>702</v>
      </c>
      <c r="B16" s="104"/>
      <c r="C16" s="104"/>
      <c r="D16" s="104"/>
      <c r="E16" s="108"/>
      <c r="F16" s="108"/>
      <c r="G16" s="104"/>
      <c r="H16" s="104"/>
      <c r="I16" s="104"/>
      <c r="J16" s="104"/>
      <c r="K16" s="104"/>
      <c r="L16" s="104"/>
      <c r="M16" s="104"/>
      <c r="N16" s="121"/>
    </row>
    <row r="17" spans="1:14" x14ac:dyDescent="0.25">
      <c r="A17" s="107" t="s">
        <v>573</v>
      </c>
      <c r="B17" s="104"/>
      <c r="C17" s="104"/>
      <c r="D17" s="104"/>
      <c r="E17" s="104"/>
      <c r="F17" s="104"/>
      <c r="G17" s="104"/>
      <c r="H17" s="104"/>
      <c r="I17" s="104"/>
      <c r="J17" s="104"/>
      <c r="K17" s="104"/>
      <c r="L17" s="104"/>
      <c r="M17" s="104"/>
      <c r="N17" s="121"/>
    </row>
    <row r="18" spans="1:14" x14ac:dyDescent="0.25">
      <c r="A18" s="107" t="s">
        <v>574</v>
      </c>
      <c r="B18" s="104"/>
      <c r="C18" s="104"/>
      <c r="D18" s="104"/>
      <c r="E18" s="104"/>
      <c r="F18" s="104"/>
      <c r="G18" s="104"/>
      <c r="H18" s="104"/>
      <c r="I18" s="104"/>
      <c r="J18" s="104"/>
      <c r="K18" s="104"/>
      <c r="L18" s="104"/>
      <c r="M18" s="104"/>
      <c r="N18" s="121"/>
    </row>
    <row r="19" spans="1:14" s="93" customFormat="1" x14ac:dyDescent="0.25">
      <c r="A19" s="107" t="s">
        <v>575</v>
      </c>
      <c r="B19" s="104"/>
      <c r="C19" s="104"/>
      <c r="D19" s="104"/>
      <c r="E19" s="104"/>
      <c r="F19" s="104"/>
      <c r="G19" s="104"/>
      <c r="H19" s="104"/>
      <c r="I19" s="104"/>
      <c r="J19" s="104"/>
      <c r="K19" s="104"/>
      <c r="L19" s="104"/>
      <c r="M19" s="104"/>
    </row>
    <row r="20" spans="1:14" x14ac:dyDescent="0.25">
      <c r="A20" s="104"/>
      <c r="B20" s="104"/>
      <c r="C20" s="104"/>
      <c r="D20" s="104"/>
      <c r="E20" s="104"/>
      <c r="F20" s="104"/>
      <c r="G20" s="104"/>
      <c r="H20" s="104"/>
      <c r="I20" s="104"/>
      <c r="J20" s="104"/>
      <c r="K20" s="104"/>
      <c r="L20" s="104"/>
      <c r="M20" s="104"/>
    </row>
    <row r="21" spans="1:14" ht="16.2" x14ac:dyDescent="0.25">
      <c r="A21" s="122" t="s">
        <v>703</v>
      </c>
      <c r="B21" s="104"/>
      <c r="C21" s="104"/>
      <c r="D21" s="104"/>
      <c r="E21" s="104"/>
      <c r="F21" s="104"/>
      <c r="G21" s="104"/>
      <c r="H21" s="104"/>
      <c r="I21" s="104"/>
      <c r="J21" s="104"/>
      <c r="K21" s="104"/>
      <c r="L21" s="104"/>
      <c r="M21" s="104"/>
    </row>
    <row r="22" spans="1:14" ht="16.2" x14ac:dyDescent="0.25">
      <c r="A22" s="105" t="s">
        <v>702</v>
      </c>
      <c r="B22" s="104"/>
      <c r="C22" s="104"/>
      <c r="D22" s="104"/>
      <c r="E22" s="104"/>
      <c r="F22" s="104"/>
      <c r="G22" s="104"/>
      <c r="H22" s="104"/>
      <c r="I22" s="104"/>
      <c r="J22" s="104"/>
      <c r="K22" s="104"/>
      <c r="L22" s="104"/>
      <c r="M22" s="104"/>
    </row>
    <row r="23" spans="1:14" ht="15" customHeight="1" x14ac:dyDescent="0.25">
      <c r="A23" s="107" t="s">
        <v>573</v>
      </c>
      <c r="B23" s="104"/>
      <c r="C23" s="104"/>
      <c r="D23" s="104"/>
      <c r="E23" s="104"/>
      <c r="F23" s="104"/>
      <c r="G23" s="104"/>
      <c r="H23" s="104"/>
      <c r="I23" s="104"/>
      <c r="J23" s="104"/>
      <c r="K23" s="104"/>
      <c r="L23" s="104"/>
      <c r="M23" s="104"/>
    </row>
    <row r="24" spans="1:14" ht="15" customHeight="1" x14ac:dyDescent="0.25">
      <c r="A24" s="107" t="s">
        <v>574</v>
      </c>
      <c r="B24" s="104"/>
      <c r="C24" s="104"/>
      <c r="D24" s="104"/>
      <c r="E24" s="104"/>
      <c r="F24" s="104"/>
      <c r="G24" s="104"/>
      <c r="H24" s="104"/>
      <c r="I24" s="104"/>
      <c r="J24" s="104"/>
      <c r="K24" s="104"/>
      <c r="L24" s="104"/>
      <c r="M24" s="104"/>
    </row>
    <row r="25" spans="1:14" x14ac:dyDescent="0.25">
      <c r="A25" s="107" t="s">
        <v>575</v>
      </c>
      <c r="B25" s="104"/>
      <c r="C25" s="104"/>
      <c r="D25" s="104"/>
      <c r="E25" s="104"/>
      <c r="F25" s="104"/>
      <c r="G25" s="104"/>
      <c r="H25" s="104"/>
      <c r="I25" s="104"/>
      <c r="J25" s="104"/>
      <c r="K25" s="104"/>
      <c r="L25" s="104"/>
      <c r="M25" s="104"/>
    </row>
    <row r="26" spans="1:14" x14ac:dyDescent="0.25">
      <c r="A26" s="104"/>
      <c r="B26" s="104"/>
      <c r="C26" s="104"/>
      <c r="D26" s="104"/>
      <c r="E26" s="104"/>
      <c r="F26" s="104"/>
      <c r="G26" s="104"/>
      <c r="H26" s="104"/>
      <c r="I26" s="104"/>
      <c r="J26" s="104"/>
      <c r="K26" s="104"/>
      <c r="L26" s="104"/>
      <c r="M26" s="104"/>
    </row>
    <row r="27" spans="1:14" ht="16.2" x14ac:dyDescent="0.25">
      <c r="A27" s="122" t="s">
        <v>704</v>
      </c>
      <c r="B27" s="104"/>
      <c r="C27" s="104"/>
      <c r="D27" s="104"/>
      <c r="E27" s="104"/>
      <c r="F27" s="104"/>
      <c r="G27" s="104"/>
      <c r="H27" s="104"/>
      <c r="I27" s="104"/>
      <c r="J27" s="104"/>
      <c r="K27" s="104"/>
      <c r="L27" s="104"/>
      <c r="M27" s="104"/>
    </row>
    <row r="28" spans="1:14" ht="16.2" x14ac:dyDescent="0.25">
      <c r="A28" s="105" t="s">
        <v>702</v>
      </c>
      <c r="B28" s="104"/>
      <c r="C28" s="104"/>
      <c r="D28" s="104"/>
      <c r="E28" s="104"/>
      <c r="F28" s="104"/>
      <c r="G28" s="104"/>
      <c r="H28" s="104"/>
      <c r="I28" s="104"/>
      <c r="J28" s="104"/>
      <c r="K28" s="104"/>
      <c r="L28" s="104"/>
      <c r="M28" s="104"/>
    </row>
    <row r="29" spans="1:14" x14ac:dyDescent="0.25">
      <c r="A29" s="107" t="s">
        <v>573</v>
      </c>
      <c r="B29" s="104"/>
      <c r="C29" s="104"/>
      <c r="D29" s="104"/>
      <c r="E29" s="104"/>
      <c r="F29" s="104"/>
      <c r="G29" s="104"/>
      <c r="H29" s="104"/>
      <c r="I29" s="104"/>
      <c r="J29" s="104"/>
      <c r="K29" s="104"/>
      <c r="L29" s="104"/>
      <c r="M29" s="104"/>
    </row>
    <row r="30" spans="1:14" x14ac:dyDescent="0.25">
      <c r="A30" s="107" t="s">
        <v>574</v>
      </c>
      <c r="B30" s="104"/>
      <c r="C30" s="104"/>
      <c r="D30" s="104"/>
      <c r="E30" s="104"/>
      <c r="F30" s="104"/>
      <c r="G30" s="104"/>
      <c r="H30" s="104"/>
      <c r="I30" s="104"/>
      <c r="J30" s="104"/>
      <c r="K30" s="104"/>
      <c r="L30" s="104"/>
      <c r="M30" s="104"/>
    </row>
    <row r="31" spans="1:14" x14ac:dyDescent="0.25">
      <c r="A31" s="107" t="s">
        <v>575</v>
      </c>
      <c r="B31" s="104"/>
      <c r="C31" s="104"/>
      <c r="D31" s="104"/>
      <c r="E31" s="104"/>
      <c r="F31" s="104"/>
      <c r="G31" s="104"/>
      <c r="H31" s="104"/>
      <c r="I31" s="104"/>
      <c r="J31" s="104"/>
      <c r="K31" s="104"/>
      <c r="L31" s="104"/>
      <c r="M31" s="104"/>
    </row>
    <row r="32" spans="1:14" x14ac:dyDescent="0.25">
      <c r="A32" s="101"/>
      <c r="B32" s="101"/>
      <c r="C32" s="101"/>
      <c r="D32" s="101"/>
      <c r="E32" s="101"/>
      <c r="F32" s="101"/>
      <c r="G32" s="101"/>
      <c r="H32" s="101"/>
      <c r="I32" s="101"/>
      <c r="J32" s="101"/>
      <c r="K32" s="101"/>
      <c r="L32" s="101"/>
      <c r="M32" s="101"/>
    </row>
    <row r="33" spans="1:13" ht="16.2" x14ac:dyDescent="0.25">
      <c r="A33" s="109" t="s">
        <v>705</v>
      </c>
      <c r="B33" s="101"/>
      <c r="C33" s="101"/>
      <c r="D33" s="101"/>
      <c r="E33" s="101"/>
      <c r="F33" s="101"/>
      <c r="G33" s="101"/>
      <c r="H33" s="101"/>
      <c r="I33" s="101"/>
      <c r="J33" s="101"/>
      <c r="K33" s="101"/>
      <c r="L33" s="101"/>
      <c r="M33" s="101"/>
    </row>
    <row r="34" spans="1:13" ht="16.2" x14ac:dyDescent="0.25">
      <c r="A34" s="109" t="s">
        <v>706</v>
      </c>
      <c r="B34" s="101"/>
      <c r="C34" s="101"/>
      <c r="D34" s="101"/>
      <c r="E34" s="101"/>
      <c r="F34" s="101"/>
      <c r="G34" s="101"/>
      <c r="H34" s="101"/>
      <c r="I34" s="101"/>
      <c r="J34" s="101"/>
      <c r="K34" s="101"/>
      <c r="L34" s="101"/>
      <c r="M34" s="101"/>
    </row>
  </sheetData>
  <mergeCells count="7">
    <mergeCell ref="A2:M2"/>
    <mergeCell ref="A3:M3"/>
    <mergeCell ref="A4:M4"/>
    <mergeCell ref="A5:M5"/>
    <mergeCell ref="B12:E12"/>
    <mergeCell ref="F12:I12"/>
    <mergeCell ref="J12:M12"/>
  </mergeCells>
  <printOptions horizontalCentered="1"/>
  <pageMargins left="0.23622047244094499" right="0.196850393700787" top="0.43307086614173201" bottom="0.62992125984252001" header="0.511811023622047" footer="0.511811023622047"/>
  <pageSetup paperSize="9" scale="8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597E5-BD37-4979-B91C-634207C0AC12}">
  <sheetPr>
    <pageSetUpPr fitToPage="1"/>
  </sheetPr>
  <dimension ref="A2:N37"/>
  <sheetViews>
    <sheetView showGridLines="0" view="pageBreakPreview" topLeftCell="A13" zoomScale="85" zoomScaleNormal="75" zoomScaleSheetLayoutView="85" workbookViewId="0">
      <selection activeCell="I30" sqref="I30"/>
    </sheetView>
  </sheetViews>
  <sheetFormatPr defaultColWidth="9.109375" defaultRowHeight="13.8" x14ac:dyDescent="0.25"/>
  <cols>
    <col min="1" max="1" width="5.5546875" style="72" customWidth="1"/>
    <col min="2" max="2" width="50.5546875" style="72" customWidth="1"/>
    <col min="3" max="3" width="14.6640625" style="72" bestFit="1" customWidth="1"/>
    <col min="4" max="4" width="9.109375" style="72" customWidth="1"/>
    <col min="5" max="5" width="15.44140625" style="72" customWidth="1"/>
    <col min="6" max="9" width="14.5546875" style="72" customWidth="1"/>
    <col min="10" max="14" width="16.5546875" style="72" customWidth="1"/>
    <col min="15" max="15" width="9.109375" style="72"/>
    <col min="16" max="16" width="36.5546875" style="72" bestFit="1" customWidth="1"/>
    <col min="17" max="16384" width="9.109375" style="72"/>
  </cols>
  <sheetData>
    <row r="2" spans="1:14" x14ac:dyDescent="0.25">
      <c r="A2" s="603" t="s">
        <v>22</v>
      </c>
      <c r="B2" s="603"/>
      <c r="C2" s="603"/>
      <c r="D2" s="603"/>
      <c r="E2" s="603"/>
      <c r="F2" s="603"/>
      <c r="G2" s="603"/>
      <c r="H2" s="603"/>
      <c r="I2" s="603"/>
      <c r="J2" s="603"/>
      <c r="K2" s="603"/>
      <c r="L2" s="603"/>
      <c r="M2" s="603"/>
      <c r="N2" s="603"/>
    </row>
    <row r="3" spans="1:14" x14ac:dyDescent="0.25">
      <c r="A3" s="603" t="s">
        <v>577</v>
      </c>
      <c r="B3" s="603"/>
      <c r="C3" s="603"/>
      <c r="D3" s="603"/>
      <c r="E3" s="603"/>
      <c r="F3" s="603"/>
      <c r="G3" s="603"/>
      <c r="H3" s="603"/>
      <c r="I3" s="603"/>
      <c r="J3" s="603"/>
      <c r="K3" s="603"/>
      <c r="L3" s="603"/>
      <c r="M3" s="603"/>
      <c r="N3" s="603"/>
    </row>
    <row r="4" spans="1:14" x14ac:dyDescent="0.25">
      <c r="A4" s="603" t="s">
        <v>627</v>
      </c>
      <c r="B4" s="603"/>
      <c r="C4" s="603"/>
      <c r="D4" s="603"/>
      <c r="E4" s="603"/>
      <c r="F4" s="603"/>
      <c r="G4" s="603"/>
      <c r="H4" s="603"/>
      <c r="I4" s="603"/>
      <c r="J4" s="603"/>
      <c r="K4" s="603"/>
      <c r="L4" s="603"/>
      <c r="M4" s="603"/>
      <c r="N4" s="603"/>
    </row>
    <row r="6" spans="1:14" x14ac:dyDescent="0.25">
      <c r="N6" s="73" t="s">
        <v>11</v>
      </c>
    </row>
    <row r="7" spans="1:14" x14ac:dyDescent="0.25">
      <c r="A7" s="539" t="s">
        <v>238</v>
      </c>
      <c r="B7" s="539" t="s">
        <v>41</v>
      </c>
      <c r="C7" s="483" t="s">
        <v>284</v>
      </c>
      <c r="D7" s="489" t="s">
        <v>1023</v>
      </c>
      <c r="E7" s="490"/>
      <c r="F7" s="491"/>
      <c r="G7" s="489" t="s">
        <v>581</v>
      </c>
      <c r="H7" s="490"/>
      <c r="I7" s="491"/>
      <c r="J7" s="489" t="s">
        <v>327</v>
      </c>
      <c r="K7" s="490"/>
      <c r="L7" s="490"/>
      <c r="M7" s="490"/>
      <c r="N7" s="491"/>
    </row>
    <row r="8" spans="1:14" x14ac:dyDescent="0.25">
      <c r="A8" s="604"/>
      <c r="B8" s="604"/>
      <c r="C8" s="484"/>
      <c r="D8" s="483" t="s">
        <v>116</v>
      </c>
      <c r="E8" s="486" t="s">
        <v>307</v>
      </c>
      <c r="F8" s="483" t="s">
        <v>493</v>
      </c>
      <c r="G8" s="483" t="s">
        <v>116</v>
      </c>
      <c r="H8" s="486" t="s">
        <v>307</v>
      </c>
      <c r="I8" s="483" t="s">
        <v>626</v>
      </c>
      <c r="J8" s="250" t="s">
        <v>582</v>
      </c>
      <c r="K8" s="250" t="s">
        <v>583</v>
      </c>
      <c r="L8" s="250" t="s">
        <v>584</v>
      </c>
      <c r="M8" s="250" t="s">
        <v>585</v>
      </c>
      <c r="N8" s="250" t="s">
        <v>993</v>
      </c>
    </row>
    <row r="9" spans="1:14" x14ac:dyDescent="0.25">
      <c r="A9" s="540"/>
      <c r="B9" s="540"/>
      <c r="C9" s="485"/>
      <c r="D9" s="485"/>
      <c r="E9" s="488"/>
      <c r="F9" s="485"/>
      <c r="G9" s="485"/>
      <c r="H9" s="488"/>
      <c r="I9" s="485"/>
      <c r="J9" s="250" t="s">
        <v>23</v>
      </c>
      <c r="K9" s="250" t="s">
        <v>23</v>
      </c>
      <c r="L9" s="250" t="s">
        <v>23</v>
      </c>
      <c r="M9" s="250" t="s">
        <v>23</v>
      </c>
      <c r="N9" s="250" t="s">
        <v>23</v>
      </c>
    </row>
    <row r="10" spans="1:14" x14ac:dyDescent="0.25">
      <c r="A10" s="21">
        <v>1</v>
      </c>
      <c r="B10" s="17" t="s">
        <v>42</v>
      </c>
      <c r="C10" s="25" t="s">
        <v>143</v>
      </c>
      <c r="D10" s="17"/>
      <c r="E10" s="17"/>
      <c r="F10" s="2"/>
      <c r="G10" s="2"/>
      <c r="H10" s="2"/>
      <c r="I10" s="2"/>
      <c r="J10" s="2"/>
      <c r="K10" s="2"/>
      <c r="L10" s="2"/>
      <c r="M10" s="2"/>
      <c r="N10" s="2"/>
    </row>
    <row r="11" spans="1:14" x14ac:dyDescent="0.25">
      <c r="A11" s="223" t="s">
        <v>1030</v>
      </c>
      <c r="B11" s="97" t="s">
        <v>43</v>
      </c>
      <c r="C11" s="223" t="s">
        <v>535</v>
      </c>
      <c r="D11" s="97"/>
      <c r="E11" s="17"/>
      <c r="F11" s="2"/>
      <c r="G11" s="2"/>
      <c r="H11" s="2"/>
      <c r="I11" s="2"/>
      <c r="J11" s="378"/>
      <c r="K11" s="378"/>
      <c r="L11" s="378"/>
      <c r="M11" s="378"/>
      <c r="N11" s="378"/>
    </row>
    <row r="12" spans="1:14" x14ac:dyDescent="0.25">
      <c r="A12" s="223" t="s">
        <v>1031</v>
      </c>
      <c r="B12" s="97" t="s">
        <v>1032</v>
      </c>
      <c r="C12" s="223" t="s">
        <v>541</v>
      </c>
      <c r="D12" s="97"/>
      <c r="E12" s="17"/>
      <c r="F12" s="335"/>
      <c r="G12" s="335"/>
      <c r="H12" s="335"/>
      <c r="I12" s="335"/>
      <c r="J12" s="335"/>
      <c r="K12" s="335"/>
      <c r="L12" s="335"/>
      <c r="M12" s="335"/>
      <c r="N12" s="335"/>
    </row>
    <row r="13" spans="1:14" x14ac:dyDescent="0.25">
      <c r="A13" s="223">
        <v>3</v>
      </c>
      <c r="B13" s="97" t="s">
        <v>44</v>
      </c>
      <c r="C13" s="223" t="s">
        <v>155</v>
      </c>
      <c r="D13" s="97"/>
      <c r="E13" s="17"/>
      <c r="F13" s="2"/>
      <c r="G13" s="2"/>
      <c r="H13" s="2"/>
      <c r="I13" s="2"/>
      <c r="J13" s="378"/>
      <c r="K13" s="378"/>
      <c r="L13" s="378"/>
      <c r="M13" s="378"/>
      <c r="N13" s="378"/>
    </row>
    <row r="14" spans="1:14" ht="27.6" x14ac:dyDescent="0.25">
      <c r="A14" s="223">
        <f t="shared" ref="A14:A15" si="0">A13+1</f>
        <v>4</v>
      </c>
      <c r="B14" s="400" t="s">
        <v>1029</v>
      </c>
      <c r="C14" s="247" t="s">
        <v>372</v>
      </c>
      <c r="D14" s="400"/>
      <c r="E14" s="76"/>
      <c r="F14" s="2"/>
      <c r="G14" s="2"/>
      <c r="H14" s="2"/>
      <c r="I14" s="2"/>
      <c r="J14" s="2"/>
      <c r="K14" s="2"/>
      <c r="L14" s="2"/>
      <c r="M14" s="2"/>
      <c r="N14" s="2"/>
    </row>
    <row r="15" spans="1:14" x14ac:dyDescent="0.25">
      <c r="A15" s="223">
        <f t="shared" si="0"/>
        <v>5</v>
      </c>
      <c r="B15" s="97" t="s">
        <v>45</v>
      </c>
      <c r="C15" s="223" t="s">
        <v>492</v>
      </c>
      <c r="D15" s="97"/>
      <c r="E15" s="17"/>
      <c r="F15" s="2"/>
      <c r="G15" s="2"/>
      <c r="H15" s="2"/>
      <c r="I15" s="2"/>
      <c r="J15" s="2"/>
      <c r="K15" s="2"/>
      <c r="L15" s="2"/>
      <c r="M15" s="2"/>
      <c r="N15" s="2"/>
    </row>
    <row r="16" spans="1:14" x14ac:dyDescent="0.25">
      <c r="A16" s="25"/>
      <c r="B16" s="17"/>
      <c r="C16" s="25"/>
      <c r="D16" s="17"/>
      <c r="E16" s="17"/>
      <c r="F16" s="2"/>
      <c r="G16" s="2"/>
      <c r="H16" s="2"/>
      <c r="I16" s="2"/>
      <c r="J16" s="2"/>
      <c r="K16" s="2"/>
      <c r="L16" s="2"/>
      <c r="M16" s="2"/>
      <c r="N16" s="2"/>
    </row>
    <row r="17" spans="1:14" x14ac:dyDescent="0.25">
      <c r="A17" s="25"/>
      <c r="B17" s="23" t="s">
        <v>628</v>
      </c>
      <c r="C17" s="26"/>
      <c r="D17" s="23"/>
      <c r="E17" s="23"/>
      <c r="F17" s="2"/>
      <c r="G17" s="2"/>
      <c r="H17" s="2"/>
      <c r="I17" s="2"/>
      <c r="J17" s="2"/>
      <c r="K17" s="2"/>
      <c r="L17" s="2"/>
      <c r="M17" s="2"/>
      <c r="N17" s="2"/>
    </row>
    <row r="18" spans="1:14" x14ac:dyDescent="0.25">
      <c r="A18" s="25">
        <v>6</v>
      </c>
      <c r="B18" s="17" t="s">
        <v>629</v>
      </c>
      <c r="C18" s="271" t="s">
        <v>376</v>
      </c>
      <c r="D18" s="378"/>
      <c r="E18" s="378"/>
      <c r="F18" s="378"/>
      <c r="G18" s="378"/>
      <c r="H18" s="378"/>
      <c r="I18" s="378"/>
      <c r="J18" s="2"/>
      <c r="K18" s="2"/>
      <c r="L18" s="2"/>
      <c r="M18" s="2"/>
      <c r="N18" s="2"/>
    </row>
    <row r="19" spans="1:14" x14ac:dyDescent="0.25">
      <c r="A19" s="25">
        <f>A18+1</f>
        <v>7</v>
      </c>
      <c r="B19" s="97" t="s">
        <v>630</v>
      </c>
      <c r="C19" s="271" t="s">
        <v>1099</v>
      </c>
      <c r="D19" s="379"/>
      <c r="E19" s="379"/>
      <c r="F19" s="378"/>
      <c r="G19" s="378"/>
      <c r="H19" s="378"/>
      <c r="I19" s="378"/>
      <c r="J19" s="378"/>
      <c r="K19" s="378"/>
      <c r="L19" s="378"/>
      <c r="M19" s="378"/>
      <c r="N19" s="378"/>
    </row>
    <row r="20" spans="1:14" ht="41.4" x14ac:dyDescent="0.25">
      <c r="A20" s="25" t="s">
        <v>239</v>
      </c>
      <c r="B20" s="97" t="s">
        <v>719</v>
      </c>
      <c r="C20" s="271" t="s">
        <v>631</v>
      </c>
      <c r="D20" s="379"/>
      <c r="E20" s="379"/>
      <c r="F20" s="378"/>
      <c r="G20" s="378"/>
      <c r="H20" s="378"/>
      <c r="I20" s="378"/>
      <c r="J20" s="378"/>
      <c r="K20" s="378"/>
      <c r="L20" s="378"/>
      <c r="M20" s="378"/>
      <c r="N20" s="378"/>
    </row>
    <row r="21" spans="1:14" ht="24.6" customHeight="1" x14ac:dyDescent="0.25">
      <c r="A21" s="25" t="s">
        <v>240</v>
      </c>
      <c r="B21" s="97" t="s">
        <v>1034</v>
      </c>
      <c r="C21" s="271" t="s">
        <v>632</v>
      </c>
      <c r="D21" s="379"/>
      <c r="E21" s="379"/>
      <c r="F21" s="378"/>
      <c r="G21" s="378"/>
      <c r="H21" s="378"/>
      <c r="I21" s="378"/>
      <c r="J21" s="378"/>
      <c r="K21" s="378"/>
      <c r="L21" s="378"/>
      <c r="M21" s="378"/>
      <c r="N21" s="378"/>
    </row>
    <row r="22" spans="1:14" ht="27.6" x14ac:dyDescent="0.25">
      <c r="A22" s="25" t="s">
        <v>243</v>
      </c>
      <c r="B22" s="97" t="s">
        <v>1033</v>
      </c>
      <c r="C22" s="271" t="s">
        <v>637</v>
      </c>
      <c r="D22" s="379"/>
      <c r="E22" s="379"/>
      <c r="F22" s="378"/>
      <c r="G22" s="378"/>
      <c r="H22" s="378"/>
      <c r="I22" s="378"/>
      <c r="J22" s="378"/>
      <c r="K22" s="378"/>
      <c r="L22" s="378"/>
      <c r="M22" s="378"/>
      <c r="N22" s="378"/>
    </row>
    <row r="23" spans="1:14" x14ac:dyDescent="0.25">
      <c r="A23" s="25" t="s">
        <v>1024</v>
      </c>
      <c r="B23" s="17" t="s">
        <v>1043</v>
      </c>
      <c r="C23" s="271" t="s">
        <v>388</v>
      </c>
      <c r="D23" s="379"/>
      <c r="E23" s="379"/>
      <c r="F23" s="378"/>
      <c r="G23" s="378"/>
      <c r="H23" s="378"/>
      <c r="I23" s="378"/>
      <c r="J23" s="378"/>
      <c r="K23" s="378"/>
      <c r="L23" s="378"/>
      <c r="M23" s="378"/>
      <c r="N23" s="378"/>
    </row>
    <row r="24" spans="1:14" x14ac:dyDescent="0.25">
      <c r="A24" s="25">
        <v>8</v>
      </c>
      <c r="B24" s="23" t="s">
        <v>633</v>
      </c>
      <c r="C24" s="271" t="s">
        <v>1025</v>
      </c>
      <c r="D24" s="17"/>
      <c r="E24" s="17"/>
      <c r="F24" s="2"/>
      <c r="G24" s="2"/>
      <c r="H24" s="2"/>
      <c r="I24" s="2"/>
      <c r="J24" s="2"/>
      <c r="K24" s="2"/>
      <c r="L24" s="2"/>
      <c r="M24" s="2"/>
      <c r="N24" s="2"/>
    </row>
    <row r="25" spans="1:14" x14ac:dyDescent="0.25">
      <c r="A25" s="25">
        <v>9</v>
      </c>
      <c r="B25" s="23" t="s">
        <v>634</v>
      </c>
      <c r="C25" s="25" t="s">
        <v>1026</v>
      </c>
      <c r="D25" s="17"/>
      <c r="E25" s="17"/>
      <c r="F25" s="2"/>
      <c r="G25" s="2"/>
      <c r="H25" s="2"/>
      <c r="I25" s="2"/>
      <c r="J25" s="2"/>
      <c r="K25" s="2"/>
      <c r="L25" s="2"/>
      <c r="M25" s="2"/>
      <c r="N25" s="2"/>
    </row>
    <row r="26" spans="1:14" x14ac:dyDescent="0.25">
      <c r="A26" s="25">
        <v>10</v>
      </c>
      <c r="B26" s="23" t="s">
        <v>635</v>
      </c>
      <c r="C26" s="15" t="s">
        <v>1098</v>
      </c>
      <c r="D26" s="17"/>
      <c r="E26" s="17"/>
      <c r="F26" s="2"/>
      <c r="G26" s="2"/>
      <c r="H26" s="2"/>
      <c r="I26" s="2"/>
      <c r="J26" s="2"/>
      <c r="K26" s="2"/>
      <c r="L26" s="2"/>
      <c r="M26" s="2"/>
      <c r="N26" s="2"/>
    </row>
    <row r="27" spans="1:14" x14ac:dyDescent="0.25">
      <c r="A27" s="25"/>
      <c r="B27" s="17"/>
      <c r="C27" s="25"/>
      <c r="D27" s="17"/>
      <c r="E27" s="17"/>
      <c r="F27" s="2"/>
      <c r="G27" s="2"/>
      <c r="H27" s="2"/>
      <c r="I27" s="2"/>
      <c r="J27" s="2"/>
      <c r="K27" s="2"/>
      <c r="L27" s="2"/>
      <c r="M27" s="2"/>
      <c r="N27" s="2"/>
    </row>
    <row r="28" spans="1:14" x14ac:dyDescent="0.25">
      <c r="A28" s="25"/>
      <c r="B28" s="23" t="s">
        <v>270</v>
      </c>
      <c r="C28" s="25"/>
      <c r="D28" s="17"/>
      <c r="E28" s="17"/>
      <c r="F28" s="2"/>
      <c r="G28" s="2"/>
      <c r="H28" s="2"/>
      <c r="I28" s="2"/>
      <c r="J28" s="2"/>
      <c r="K28" s="2"/>
      <c r="L28" s="2"/>
      <c r="M28" s="2"/>
      <c r="N28" s="2"/>
    </row>
    <row r="29" spans="1:14" x14ac:dyDescent="0.25">
      <c r="A29" s="25">
        <v>11</v>
      </c>
      <c r="B29" s="17" t="s">
        <v>636</v>
      </c>
      <c r="C29" s="271" t="s">
        <v>1027</v>
      </c>
      <c r="D29" s="17"/>
      <c r="E29" s="17"/>
      <c r="F29" s="2"/>
      <c r="G29" s="2"/>
      <c r="H29" s="2"/>
      <c r="I29" s="2"/>
      <c r="J29" s="2"/>
      <c r="K29" s="2"/>
      <c r="L29" s="2"/>
      <c r="M29" s="2"/>
      <c r="N29" s="2"/>
    </row>
    <row r="30" spans="1:14" x14ac:dyDescent="0.25">
      <c r="A30" s="25">
        <v>12</v>
      </c>
      <c r="B30" s="17" t="s">
        <v>635</v>
      </c>
      <c r="C30" s="271" t="s">
        <v>764</v>
      </c>
      <c r="D30" s="17"/>
      <c r="E30" s="17"/>
      <c r="F30" s="2"/>
      <c r="G30" s="2"/>
      <c r="H30" s="2"/>
      <c r="I30" s="2"/>
      <c r="J30" s="2"/>
      <c r="K30" s="2"/>
      <c r="L30" s="2"/>
      <c r="M30" s="2"/>
      <c r="N30" s="2"/>
    </row>
    <row r="31" spans="1:14" x14ac:dyDescent="0.25">
      <c r="A31" s="25">
        <v>13</v>
      </c>
      <c r="B31" s="23" t="s">
        <v>271</v>
      </c>
      <c r="C31" s="272" t="s">
        <v>1028</v>
      </c>
      <c r="D31" s="23"/>
      <c r="E31" s="23"/>
      <c r="F31" s="2"/>
      <c r="G31" s="2"/>
      <c r="H31" s="2"/>
      <c r="I31" s="2"/>
      <c r="J31" s="2"/>
      <c r="K31" s="2"/>
      <c r="L31" s="2"/>
      <c r="M31" s="2"/>
      <c r="N31" s="2"/>
    </row>
    <row r="32" spans="1:14" x14ac:dyDescent="0.25">
      <c r="A32" s="2"/>
      <c r="B32" s="2"/>
      <c r="C32" s="25"/>
      <c r="D32" s="2"/>
      <c r="E32" s="2"/>
      <c r="F32" s="2"/>
      <c r="G32" s="2"/>
      <c r="H32" s="2"/>
      <c r="I32" s="2"/>
      <c r="J32" s="2"/>
      <c r="K32" s="2"/>
      <c r="L32" s="2"/>
      <c r="M32" s="2"/>
      <c r="N32" s="2"/>
    </row>
    <row r="33" spans="1:14" x14ac:dyDescent="0.25">
      <c r="A33" s="77"/>
      <c r="B33" s="77" t="s">
        <v>757</v>
      </c>
      <c r="C33" s="77"/>
      <c r="D33" s="77"/>
      <c r="E33" s="77"/>
      <c r="F33" s="77"/>
      <c r="G33" s="77"/>
      <c r="H33" s="77"/>
      <c r="I33" s="77"/>
      <c r="J33" s="77"/>
      <c r="K33" s="77"/>
      <c r="L33" s="77"/>
      <c r="M33" s="77"/>
      <c r="N33" s="77"/>
    </row>
    <row r="34" spans="1:14" x14ac:dyDescent="0.25">
      <c r="B34" s="77" t="s">
        <v>1254</v>
      </c>
    </row>
    <row r="35" spans="1:14" x14ac:dyDescent="0.25">
      <c r="B35" s="77" t="s">
        <v>1251</v>
      </c>
    </row>
    <row r="36" spans="1:14" x14ac:dyDescent="0.25">
      <c r="B36" s="77" t="s">
        <v>1252</v>
      </c>
    </row>
    <row r="37" spans="1:14" ht="30" customHeight="1" x14ac:dyDescent="0.25">
      <c r="B37" s="473" t="s">
        <v>1253</v>
      </c>
      <c r="C37" s="473"/>
      <c r="D37" s="473"/>
      <c r="E37" s="473"/>
      <c r="F37" s="473"/>
      <c r="G37" s="473"/>
      <c r="H37" s="473"/>
      <c r="I37" s="473"/>
      <c r="J37" s="473"/>
      <c r="K37" s="473"/>
      <c r="L37" s="473"/>
      <c r="M37" s="473"/>
      <c r="N37" s="473"/>
    </row>
  </sheetData>
  <mergeCells count="16">
    <mergeCell ref="B37:N37"/>
    <mergeCell ref="A2:N2"/>
    <mergeCell ref="A3:N3"/>
    <mergeCell ref="A4:N4"/>
    <mergeCell ref="A7:A9"/>
    <mergeCell ref="B7:B9"/>
    <mergeCell ref="C7:C9"/>
    <mergeCell ref="D7:F7"/>
    <mergeCell ref="G7:I7"/>
    <mergeCell ref="J7:N7"/>
    <mergeCell ref="D8:D9"/>
    <mergeCell ref="E8:E9"/>
    <mergeCell ref="F8:F9"/>
    <mergeCell ref="G8:G9"/>
    <mergeCell ref="H8:H9"/>
    <mergeCell ref="I8:I9"/>
  </mergeCells>
  <printOptions horizontalCentered="1"/>
  <pageMargins left="0.23622047244094499" right="0.196850393700787" top="0.43307086614173201" bottom="0.62992125984252001" header="0.511811023622047" footer="0.511811023622047"/>
  <pageSetup paperSize="9" scale="61"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2C228-5476-4966-8BC6-18E250D05AA0}">
  <sheetPr>
    <pageSetUpPr fitToPage="1"/>
  </sheetPr>
  <dimension ref="A2:J16"/>
  <sheetViews>
    <sheetView showGridLines="0" view="pageBreakPreview" zoomScale="85" zoomScaleNormal="75" zoomScaleSheetLayoutView="85" workbookViewId="0">
      <selection activeCell="B16" sqref="B16"/>
    </sheetView>
  </sheetViews>
  <sheetFormatPr defaultColWidth="9.109375" defaultRowHeight="13.8" x14ac:dyDescent="0.25"/>
  <cols>
    <col min="1" max="1" width="5.5546875" style="72" customWidth="1"/>
    <col min="2" max="2" width="50.5546875" style="72" customWidth="1"/>
    <col min="3" max="3" width="12.5546875" style="72" customWidth="1"/>
    <col min="4" max="4" width="27.44140625" style="72" bestFit="1" customWidth="1"/>
    <col min="5" max="10" width="22.44140625" style="72" bestFit="1" customWidth="1"/>
    <col min="11" max="11" width="9.109375" style="72"/>
    <col min="12" max="12" width="36.5546875" style="72" bestFit="1" customWidth="1"/>
    <col min="13" max="16384" width="9.109375" style="72"/>
  </cols>
  <sheetData>
    <row r="2" spans="1:10" x14ac:dyDescent="0.25">
      <c r="A2" s="603" t="s">
        <v>22</v>
      </c>
      <c r="B2" s="603"/>
      <c r="C2" s="603"/>
      <c r="D2" s="603"/>
      <c r="E2" s="603"/>
      <c r="F2" s="603"/>
      <c r="G2" s="603"/>
      <c r="H2" s="603"/>
      <c r="I2" s="603"/>
      <c r="J2" s="603"/>
    </row>
    <row r="3" spans="1:10" x14ac:dyDescent="0.25">
      <c r="A3" s="603" t="s">
        <v>577</v>
      </c>
      <c r="B3" s="603"/>
      <c r="C3" s="603"/>
      <c r="D3" s="603"/>
      <c r="E3" s="603"/>
      <c r="F3" s="603"/>
      <c r="G3" s="603"/>
      <c r="H3" s="603"/>
      <c r="I3" s="603"/>
      <c r="J3" s="603"/>
    </row>
    <row r="4" spans="1:10" x14ac:dyDescent="0.25">
      <c r="A4" s="605" t="s">
        <v>758</v>
      </c>
      <c r="B4" s="605"/>
      <c r="C4" s="605"/>
      <c r="D4" s="605"/>
      <c r="E4" s="605"/>
      <c r="F4" s="605"/>
      <c r="G4" s="605"/>
      <c r="H4" s="605"/>
      <c r="I4" s="605"/>
      <c r="J4" s="605"/>
    </row>
    <row r="6" spans="1:10" x14ac:dyDescent="0.25">
      <c r="J6" s="73" t="s">
        <v>11</v>
      </c>
    </row>
    <row r="7" spans="1:10" ht="15" customHeight="1" x14ac:dyDescent="0.25">
      <c r="A7" s="539" t="s">
        <v>238</v>
      </c>
      <c r="B7" s="539" t="s">
        <v>41</v>
      </c>
      <c r="C7" s="483" t="s">
        <v>284</v>
      </c>
      <c r="D7" s="263" t="s">
        <v>1023</v>
      </c>
      <c r="E7" s="279" t="s">
        <v>581</v>
      </c>
      <c r="F7" s="489" t="s">
        <v>327</v>
      </c>
      <c r="G7" s="490"/>
      <c r="H7" s="490"/>
      <c r="I7" s="490"/>
      <c r="J7" s="491"/>
    </row>
    <row r="8" spans="1:10" x14ac:dyDescent="0.25">
      <c r="A8" s="604"/>
      <c r="B8" s="604"/>
      <c r="C8" s="484"/>
      <c r="D8" s="483" t="s">
        <v>493</v>
      </c>
      <c r="E8" s="483" t="s">
        <v>626</v>
      </c>
      <c r="F8" s="280" t="s">
        <v>582</v>
      </c>
      <c r="G8" s="280" t="s">
        <v>583</v>
      </c>
      <c r="H8" s="280" t="s">
        <v>584</v>
      </c>
      <c r="I8" s="280" t="s">
        <v>585</v>
      </c>
      <c r="J8" s="280" t="s">
        <v>993</v>
      </c>
    </row>
    <row r="9" spans="1:10" x14ac:dyDescent="0.25">
      <c r="A9" s="540"/>
      <c r="B9" s="540"/>
      <c r="C9" s="485"/>
      <c r="D9" s="485"/>
      <c r="E9" s="485"/>
      <c r="F9" s="280" t="s">
        <v>23</v>
      </c>
      <c r="G9" s="280" t="s">
        <v>23</v>
      </c>
      <c r="H9" s="280" t="s">
        <v>23</v>
      </c>
      <c r="I9" s="280" t="s">
        <v>23</v>
      </c>
      <c r="J9" s="280" t="s">
        <v>23</v>
      </c>
    </row>
    <row r="10" spans="1:10" x14ac:dyDescent="0.25">
      <c r="A10" s="21">
        <v>1</v>
      </c>
      <c r="B10" s="17" t="s">
        <v>759</v>
      </c>
      <c r="C10" s="25" t="s">
        <v>761</v>
      </c>
      <c r="D10" s="2" t="s">
        <v>765</v>
      </c>
      <c r="E10" s="2" t="s">
        <v>765</v>
      </c>
      <c r="F10" s="2" t="s">
        <v>765</v>
      </c>
      <c r="G10" s="2" t="s">
        <v>765</v>
      </c>
      <c r="H10" s="2" t="s">
        <v>765</v>
      </c>
      <c r="I10" s="2" t="s">
        <v>765</v>
      </c>
      <c r="J10" s="2" t="s">
        <v>765</v>
      </c>
    </row>
    <row r="11" spans="1:10" x14ac:dyDescent="0.25">
      <c r="A11" s="25">
        <f>A10+1</f>
        <v>2</v>
      </c>
      <c r="B11" s="17" t="s">
        <v>760</v>
      </c>
      <c r="C11" s="25" t="s">
        <v>762</v>
      </c>
      <c r="D11" s="2" t="s">
        <v>766</v>
      </c>
      <c r="E11" s="2" t="s">
        <v>766</v>
      </c>
      <c r="F11" s="2" t="s">
        <v>766</v>
      </c>
      <c r="G11" s="2" t="s">
        <v>766</v>
      </c>
      <c r="H11" s="2" t="s">
        <v>766</v>
      </c>
      <c r="I11" s="2" t="s">
        <v>766</v>
      </c>
      <c r="J11" s="2" t="s">
        <v>766</v>
      </c>
    </row>
    <row r="12" spans="1:10" x14ac:dyDescent="0.25">
      <c r="A12" s="25">
        <f t="shared" ref="A12" si="0">A11+1</f>
        <v>3</v>
      </c>
      <c r="B12" s="17" t="s">
        <v>763</v>
      </c>
      <c r="C12" s="25" t="s">
        <v>764</v>
      </c>
      <c r="D12" s="2" t="s">
        <v>767</v>
      </c>
      <c r="E12" s="2" t="s">
        <v>767</v>
      </c>
      <c r="F12" s="2" t="s">
        <v>767</v>
      </c>
      <c r="G12" s="2" t="s">
        <v>767</v>
      </c>
      <c r="H12" s="2" t="s">
        <v>767</v>
      </c>
      <c r="I12" s="2" t="s">
        <v>767</v>
      </c>
      <c r="J12" s="2" t="s">
        <v>767</v>
      </c>
    </row>
    <row r="13" spans="1:10" x14ac:dyDescent="0.25">
      <c r="A13" s="2"/>
      <c r="B13" s="2" t="s">
        <v>768</v>
      </c>
      <c r="C13" s="25"/>
      <c r="D13" s="2" t="s">
        <v>769</v>
      </c>
      <c r="E13" s="2" t="s">
        <v>769</v>
      </c>
      <c r="F13" s="2" t="s">
        <v>769</v>
      </c>
      <c r="G13" s="2" t="s">
        <v>769</v>
      </c>
      <c r="H13" s="2" t="s">
        <v>769</v>
      </c>
      <c r="I13" s="2" t="s">
        <v>769</v>
      </c>
      <c r="J13" s="2" t="s">
        <v>769</v>
      </c>
    </row>
    <row r="14" spans="1:10" x14ac:dyDescent="0.25">
      <c r="A14" s="281"/>
      <c r="B14" s="281"/>
      <c r="C14" s="282"/>
      <c r="D14" s="281"/>
      <c r="E14" s="281"/>
      <c r="F14" s="281"/>
      <c r="G14" s="281"/>
      <c r="H14" s="281"/>
      <c r="I14" s="281"/>
      <c r="J14" s="281"/>
    </row>
    <row r="15" spans="1:10" x14ac:dyDescent="0.25">
      <c r="A15" s="281"/>
      <c r="B15" s="281"/>
      <c r="C15" s="282"/>
      <c r="D15" s="281"/>
      <c r="E15" s="281"/>
      <c r="F15" s="281"/>
      <c r="G15" s="281"/>
      <c r="H15" s="281"/>
      <c r="I15" s="281"/>
      <c r="J15" s="281"/>
    </row>
    <row r="16" spans="1:10" x14ac:dyDescent="0.25">
      <c r="A16" s="77"/>
      <c r="B16" s="77" t="s">
        <v>1250</v>
      </c>
      <c r="C16" s="77"/>
      <c r="D16" s="77"/>
      <c r="E16" s="77"/>
      <c r="F16" s="77"/>
      <c r="G16" s="77"/>
      <c r="H16" s="77"/>
      <c r="I16" s="77"/>
      <c r="J16" s="77"/>
    </row>
  </sheetData>
  <mergeCells count="9">
    <mergeCell ref="D8:D9"/>
    <mergeCell ref="E8:E9"/>
    <mergeCell ref="A2:J2"/>
    <mergeCell ref="A3:J3"/>
    <mergeCell ref="A4:J4"/>
    <mergeCell ref="A7:A9"/>
    <mergeCell ref="B7:B9"/>
    <mergeCell ref="C7:C9"/>
    <mergeCell ref="F7:J7"/>
  </mergeCells>
  <printOptions horizontalCentered="1"/>
  <pageMargins left="0.23622047244094499" right="0.196850393700787" top="0.43307086614173201" bottom="0.62992125984252001" header="0.511811023622047" footer="0.511811023622047"/>
  <pageSetup paperSize="9" scale="63"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C3D03-D981-48FD-8335-41BFC0F3965B}">
  <sheetPr>
    <pageSetUpPr fitToPage="1"/>
  </sheetPr>
  <dimension ref="A2:H34"/>
  <sheetViews>
    <sheetView showGridLines="0" view="pageBreakPreview" zoomScale="85" zoomScaleNormal="90" zoomScaleSheetLayoutView="85" workbookViewId="0">
      <selection activeCell="A31" sqref="A31"/>
    </sheetView>
  </sheetViews>
  <sheetFormatPr defaultColWidth="9.109375" defaultRowHeight="13.8" x14ac:dyDescent="0.25"/>
  <cols>
    <col min="1" max="1" width="5.5546875" style="72" customWidth="1"/>
    <col min="2" max="2" width="69" style="72" bestFit="1" customWidth="1"/>
    <col min="3" max="3" width="34.33203125" style="15" bestFit="1" customWidth="1"/>
    <col min="4" max="7" width="16.5546875" style="72" customWidth="1"/>
    <col min="8" max="8" width="15" style="72" customWidth="1"/>
    <col min="9" max="9" width="36.5546875" style="72" bestFit="1" customWidth="1"/>
    <col min="10" max="16384" width="9.109375" style="72"/>
  </cols>
  <sheetData>
    <row r="2" spans="1:8" x14ac:dyDescent="0.25">
      <c r="A2" s="603" t="s">
        <v>22</v>
      </c>
      <c r="B2" s="603"/>
      <c r="C2" s="603"/>
      <c r="D2" s="603"/>
      <c r="E2" s="603"/>
      <c r="F2" s="603"/>
      <c r="G2" s="603"/>
    </row>
    <row r="3" spans="1:8" x14ac:dyDescent="0.25">
      <c r="A3" s="603" t="s">
        <v>577</v>
      </c>
      <c r="B3" s="603"/>
      <c r="C3" s="603"/>
      <c r="D3" s="603"/>
      <c r="E3" s="603"/>
      <c r="F3" s="603"/>
      <c r="G3" s="603"/>
    </row>
    <row r="4" spans="1:8" x14ac:dyDescent="0.25">
      <c r="A4" s="603" t="s">
        <v>638</v>
      </c>
      <c r="B4" s="603"/>
      <c r="C4" s="603"/>
      <c r="D4" s="603"/>
      <c r="E4" s="603"/>
      <c r="F4" s="603"/>
      <c r="G4" s="603"/>
    </row>
    <row r="6" spans="1:8" x14ac:dyDescent="0.25">
      <c r="G6" s="73" t="s">
        <v>11</v>
      </c>
    </row>
    <row r="7" spans="1:8" x14ac:dyDescent="0.25">
      <c r="A7" s="588" t="s">
        <v>238</v>
      </c>
      <c r="B7" s="588" t="s">
        <v>41</v>
      </c>
      <c r="C7" s="495" t="s">
        <v>284</v>
      </c>
      <c r="D7" s="495" t="s">
        <v>327</v>
      </c>
      <c r="E7" s="495"/>
      <c r="F7" s="495"/>
      <c r="G7" s="495"/>
      <c r="H7" s="495"/>
    </row>
    <row r="8" spans="1:8" x14ac:dyDescent="0.25">
      <c r="A8" s="588"/>
      <c r="B8" s="588"/>
      <c r="C8" s="495"/>
      <c r="D8" s="250" t="s">
        <v>582</v>
      </c>
      <c r="E8" s="250" t="s">
        <v>583</v>
      </c>
      <c r="F8" s="250" t="s">
        <v>584</v>
      </c>
      <c r="G8" s="250" t="s">
        <v>585</v>
      </c>
      <c r="H8" s="250" t="s">
        <v>993</v>
      </c>
    </row>
    <row r="9" spans="1:8" x14ac:dyDescent="0.25">
      <c r="A9" s="588"/>
      <c r="B9" s="588"/>
      <c r="C9" s="495"/>
      <c r="D9" s="250" t="s">
        <v>23</v>
      </c>
      <c r="E9" s="250" t="s">
        <v>23</v>
      </c>
      <c r="F9" s="250" t="s">
        <v>23</v>
      </c>
      <c r="G9" s="250" t="s">
        <v>23</v>
      </c>
      <c r="H9" s="250" t="s">
        <v>23</v>
      </c>
    </row>
    <row r="10" spans="1:8" x14ac:dyDescent="0.25">
      <c r="A10" s="21">
        <v>1</v>
      </c>
      <c r="B10" s="48" t="s">
        <v>639</v>
      </c>
      <c r="C10" s="25" t="s">
        <v>143</v>
      </c>
      <c r="D10" s="2"/>
      <c r="E10" s="2"/>
      <c r="F10" s="2"/>
      <c r="G10" s="2"/>
      <c r="H10" s="2"/>
    </row>
    <row r="11" spans="1:8" x14ac:dyDescent="0.25">
      <c r="A11" s="25">
        <f>A10+1</f>
        <v>2</v>
      </c>
      <c r="B11" s="48" t="s">
        <v>640</v>
      </c>
      <c r="C11" s="25" t="s">
        <v>154</v>
      </c>
      <c r="D11" s="2"/>
      <c r="E11" s="2"/>
      <c r="F11" s="2"/>
      <c r="G11" s="2"/>
      <c r="H11" s="2"/>
    </row>
    <row r="12" spans="1:8" x14ac:dyDescent="0.25">
      <c r="A12" s="25">
        <f t="shared" ref="A12:A31" si="0">A11+1</f>
        <v>3</v>
      </c>
      <c r="B12" s="51" t="s">
        <v>641</v>
      </c>
      <c r="C12" s="25" t="s">
        <v>642</v>
      </c>
      <c r="D12" s="2"/>
      <c r="E12" s="2"/>
      <c r="F12" s="2"/>
      <c r="G12" s="2"/>
      <c r="H12" s="2"/>
    </row>
    <row r="13" spans="1:8" x14ac:dyDescent="0.25">
      <c r="A13" s="25">
        <f t="shared" si="0"/>
        <v>4</v>
      </c>
      <c r="B13" s="50" t="s">
        <v>643</v>
      </c>
      <c r="C13" s="75" t="s">
        <v>372</v>
      </c>
      <c r="D13" s="2"/>
      <c r="E13" s="2"/>
      <c r="F13" s="2"/>
      <c r="G13" s="2"/>
      <c r="H13" s="2"/>
    </row>
    <row r="14" spans="1:8" x14ac:dyDescent="0.25">
      <c r="A14" s="25">
        <f t="shared" si="0"/>
        <v>5</v>
      </c>
      <c r="B14" s="49" t="s">
        <v>644</v>
      </c>
      <c r="C14" s="25" t="s">
        <v>374</v>
      </c>
      <c r="D14" s="2"/>
      <c r="E14" s="2"/>
      <c r="F14" s="2"/>
      <c r="G14" s="2"/>
      <c r="H14" s="2"/>
    </row>
    <row r="15" spans="1:8" x14ac:dyDescent="0.25">
      <c r="A15" s="25">
        <f t="shared" si="0"/>
        <v>6</v>
      </c>
      <c r="B15" s="48" t="s">
        <v>645</v>
      </c>
      <c r="C15" s="25" t="s">
        <v>376</v>
      </c>
      <c r="D15" s="2"/>
      <c r="E15" s="2"/>
      <c r="F15" s="2"/>
      <c r="G15" s="2"/>
      <c r="H15" s="2"/>
    </row>
    <row r="16" spans="1:8" x14ac:dyDescent="0.25">
      <c r="A16" s="25">
        <f t="shared" si="0"/>
        <v>7</v>
      </c>
      <c r="B16" s="49" t="s">
        <v>793</v>
      </c>
      <c r="C16" s="25" t="s">
        <v>379</v>
      </c>
      <c r="D16" s="2"/>
      <c r="E16" s="2"/>
      <c r="F16" s="2"/>
      <c r="G16" s="2"/>
      <c r="H16" s="2"/>
    </row>
    <row r="17" spans="1:8" x14ac:dyDescent="0.25">
      <c r="A17" s="25">
        <f t="shared" si="0"/>
        <v>8</v>
      </c>
      <c r="B17" s="78" t="s">
        <v>646</v>
      </c>
      <c r="C17" s="25" t="s">
        <v>647</v>
      </c>
      <c r="D17" s="2"/>
      <c r="E17" s="2"/>
      <c r="F17" s="2"/>
      <c r="G17" s="2"/>
      <c r="H17" s="2"/>
    </row>
    <row r="18" spans="1:8" x14ac:dyDescent="0.25">
      <c r="A18" s="25">
        <f t="shared" si="0"/>
        <v>9</v>
      </c>
      <c r="B18" s="48" t="s">
        <v>648</v>
      </c>
      <c r="C18" s="25" t="s">
        <v>649</v>
      </c>
      <c r="D18" s="2"/>
      <c r="E18" s="2"/>
      <c r="F18" s="2"/>
      <c r="G18" s="2"/>
      <c r="H18" s="2"/>
    </row>
    <row r="19" spans="1:8" x14ac:dyDescent="0.25">
      <c r="A19" s="25">
        <f t="shared" si="0"/>
        <v>10</v>
      </c>
      <c r="B19" s="394" t="s">
        <v>650</v>
      </c>
      <c r="C19" s="223" t="s">
        <v>637</v>
      </c>
      <c r="D19" s="362"/>
      <c r="E19" s="2"/>
      <c r="F19" s="2"/>
      <c r="G19" s="2"/>
      <c r="H19" s="2"/>
    </row>
    <row r="20" spans="1:8" x14ac:dyDescent="0.25">
      <c r="A20" s="25">
        <f t="shared" si="0"/>
        <v>11</v>
      </c>
      <c r="B20" s="395" t="s">
        <v>651</v>
      </c>
      <c r="C20" s="223" t="s">
        <v>1036</v>
      </c>
      <c r="D20" s="362"/>
      <c r="E20" s="2"/>
      <c r="F20" s="2"/>
      <c r="G20" s="2"/>
      <c r="H20" s="2"/>
    </row>
    <row r="21" spans="1:8" x14ac:dyDescent="0.25">
      <c r="A21" s="25">
        <f t="shared" si="0"/>
        <v>12</v>
      </c>
      <c r="B21" s="395" t="s">
        <v>652</v>
      </c>
      <c r="C21" s="223" t="s">
        <v>1037</v>
      </c>
      <c r="D21" s="362"/>
      <c r="E21" s="2"/>
      <c r="F21" s="2"/>
      <c r="G21" s="2"/>
      <c r="H21" s="2"/>
    </row>
    <row r="22" spans="1:8" x14ac:dyDescent="0.25">
      <c r="A22" s="25">
        <f t="shared" si="0"/>
        <v>13</v>
      </c>
      <c r="B22" s="395" t="s">
        <v>653</v>
      </c>
      <c r="C22" s="223" t="s">
        <v>654</v>
      </c>
      <c r="D22" s="362"/>
      <c r="E22" s="2"/>
      <c r="F22" s="2"/>
      <c r="G22" s="2"/>
      <c r="H22" s="2"/>
    </row>
    <row r="23" spans="1:8" x14ac:dyDescent="0.25">
      <c r="A23" s="25">
        <f t="shared" si="0"/>
        <v>14</v>
      </c>
      <c r="B23" s="395" t="s">
        <v>655</v>
      </c>
      <c r="C23" s="223" t="s">
        <v>656</v>
      </c>
      <c r="D23" s="362"/>
      <c r="E23" s="2"/>
      <c r="F23" s="2"/>
      <c r="G23" s="2"/>
      <c r="H23" s="2"/>
    </row>
    <row r="24" spans="1:8" x14ac:dyDescent="0.25">
      <c r="A24" s="25">
        <f t="shared" si="0"/>
        <v>15</v>
      </c>
      <c r="B24" s="395" t="s">
        <v>657</v>
      </c>
      <c r="C24" s="223" t="s">
        <v>1038</v>
      </c>
      <c r="D24" s="362"/>
      <c r="E24" s="2"/>
      <c r="F24" s="2"/>
      <c r="G24" s="2"/>
      <c r="H24" s="2"/>
    </row>
    <row r="25" spans="1:8" x14ac:dyDescent="0.25">
      <c r="A25" s="25">
        <f t="shared" si="0"/>
        <v>16</v>
      </c>
      <c r="B25" s="395" t="s">
        <v>658</v>
      </c>
      <c r="C25" s="223" t="s">
        <v>1039</v>
      </c>
      <c r="D25" s="362"/>
      <c r="E25" s="2"/>
      <c r="F25" s="2"/>
      <c r="G25" s="2"/>
      <c r="H25" s="2"/>
    </row>
    <row r="26" spans="1:8" x14ac:dyDescent="0.25">
      <c r="A26" s="25">
        <f t="shared" si="0"/>
        <v>17</v>
      </c>
      <c r="B26" s="395" t="s">
        <v>659</v>
      </c>
      <c r="C26" s="223" t="s">
        <v>660</v>
      </c>
      <c r="D26" s="362"/>
      <c r="E26" s="2"/>
      <c r="F26" s="2"/>
      <c r="G26" s="2"/>
      <c r="H26" s="2"/>
    </row>
    <row r="27" spans="1:8" x14ac:dyDescent="0.25">
      <c r="A27" s="25">
        <f t="shared" si="0"/>
        <v>18</v>
      </c>
      <c r="B27" s="395" t="s">
        <v>661</v>
      </c>
      <c r="C27" s="165" t="s">
        <v>662</v>
      </c>
      <c r="D27" s="362"/>
      <c r="E27" s="2"/>
      <c r="F27" s="2"/>
      <c r="G27" s="2"/>
      <c r="H27" s="79"/>
    </row>
    <row r="28" spans="1:8" x14ac:dyDescent="0.25">
      <c r="A28" s="25">
        <f t="shared" si="0"/>
        <v>19</v>
      </c>
      <c r="B28" s="395" t="s">
        <v>663</v>
      </c>
      <c r="C28" s="396" t="s">
        <v>435</v>
      </c>
      <c r="D28" s="361"/>
      <c r="E28" s="79"/>
      <c r="F28" s="79"/>
      <c r="G28" s="79"/>
      <c r="H28" s="79"/>
    </row>
    <row r="29" spans="1:8" x14ac:dyDescent="0.25">
      <c r="A29" s="25">
        <f t="shared" si="0"/>
        <v>20</v>
      </c>
      <c r="B29" s="395" t="s">
        <v>664</v>
      </c>
      <c r="C29" s="396" t="s">
        <v>665</v>
      </c>
      <c r="D29" s="361"/>
      <c r="E29" s="79"/>
      <c r="F29" s="79"/>
      <c r="G29" s="79"/>
      <c r="H29" s="79"/>
    </row>
    <row r="30" spans="1:8" x14ac:dyDescent="0.25">
      <c r="A30" s="25">
        <f t="shared" si="0"/>
        <v>21</v>
      </c>
      <c r="B30" s="395" t="s">
        <v>666</v>
      </c>
      <c r="C30" s="396" t="s">
        <v>667</v>
      </c>
      <c r="D30" s="361"/>
      <c r="E30" s="79"/>
      <c r="F30" s="79"/>
      <c r="G30" s="79"/>
      <c r="H30" s="79"/>
    </row>
    <row r="31" spans="1:8" x14ac:dyDescent="0.25">
      <c r="A31" s="25">
        <f t="shared" si="0"/>
        <v>22</v>
      </c>
      <c r="B31" s="397" t="s">
        <v>668</v>
      </c>
      <c r="C31" s="396" t="s">
        <v>669</v>
      </c>
      <c r="D31" s="361"/>
      <c r="E31" s="79"/>
      <c r="F31" s="79"/>
      <c r="G31" s="79"/>
      <c r="H31" s="79"/>
    </row>
    <row r="32" spans="1:8" x14ac:dyDescent="0.25">
      <c r="B32" s="398" t="s">
        <v>1100</v>
      </c>
      <c r="C32" s="399"/>
      <c r="D32" s="398"/>
    </row>
    <row r="33" spans="2:4" x14ac:dyDescent="0.25">
      <c r="B33" s="398" t="s">
        <v>1040</v>
      </c>
      <c r="C33" s="399"/>
      <c r="D33" s="398"/>
    </row>
    <row r="34" spans="2:4" x14ac:dyDescent="0.25">
      <c r="B34" s="332" t="s">
        <v>1035</v>
      </c>
    </row>
  </sheetData>
  <mergeCells count="7">
    <mergeCell ref="A2:G2"/>
    <mergeCell ref="A3:G3"/>
    <mergeCell ref="A4:G4"/>
    <mergeCell ref="A7:A9"/>
    <mergeCell ref="B7:B9"/>
    <mergeCell ref="C7:C9"/>
    <mergeCell ref="D7:H7"/>
  </mergeCells>
  <printOptions horizontalCentered="1"/>
  <pageMargins left="0.23622047244094499" right="0.196850393700787" top="0.43307086614173201" bottom="0.62992125984252001" header="0.511811023622047" footer="0.511811023622047"/>
  <pageSetup paperSize="9"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37"/>
  <sheetViews>
    <sheetView view="pageBreakPreview" zoomScale="85" zoomScaleNormal="75" zoomScaleSheetLayoutView="85" workbookViewId="0">
      <selection activeCell="C7" sqref="C7"/>
    </sheetView>
  </sheetViews>
  <sheetFormatPr defaultColWidth="9.109375" defaultRowHeight="13.8" x14ac:dyDescent="0.25"/>
  <cols>
    <col min="1" max="1" width="4.33203125" style="233" customWidth="1"/>
    <col min="2" max="2" width="54" style="233" bestFit="1" customWidth="1"/>
    <col min="3" max="3" width="16.44140625" style="233" customWidth="1"/>
    <col min="4" max="8" width="13.6640625" style="233" customWidth="1"/>
    <col min="9" max="9" width="12.5546875" style="233" customWidth="1"/>
    <col min="10" max="16384" width="9.109375" style="233"/>
  </cols>
  <sheetData>
    <row r="1" spans="1:9" x14ac:dyDescent="0.25">
      <c r="A1" s="232"/>
      <c r="B1" s="232"/>
      <c r="C1" s="232"/>
      <c r="D1" s="232"/>
      <c r="E1" s="232"/>
      <c r="F1" s="232"/>
      <c r="G1" s="232"/>
      <c r="H1" s="232"/>
      <c r="I1" s="232"/>
    </row>
    <row r="2" spans="1:9" x14ac:dyDescent="0.25">
      <c r="A2" s="497" t="s">
        <v>22</v>
      </c>
      <c r="B2" s="498"/>
      <c r="C2" s="498"/>
      <c r="D2" s="498"/>
      <c r="E2" s="498"/>
      <c r="F2" s="498"/>
      <c r="G2" s="498"/>
      <c r="H2" s="498"/>
      <c r="I2" s="498"/>
    </row>
    <row r="3" spans="1:9" x14ac:dyDescent="0.25">
      <c r="A3" s="499" t="s">
        <v>480</v>
      </c>
      <c r="B3" s="498"/>
      <c r="C3" s="498"/>
      <c r="D3" s="498"/>
      <c r="E3" s="498"/>
      <c r="F3" s="498"/>
      <c r="G3" s="498"/>
      <c r="H3" s="498"/>
      <c r="I3" s="498"/>
    </row>
    <row r="4" spans="1:9" x14ac:dyDescent="0.25">
      <c r="A4" s="499" t="s">
        <v>252</v>
      </c>
      <c r="B4" s="498"/>
      <c r="C4" s="498"/>
      <c r="D4" s="498"/>
      <c r="E4" s="498"/>
      <c r="F4" s="498"/>
      <c r="G4" s="498"/>
      <c r="H4" s="498"/>
      <c r="I4" s="498"/>
    </row>
    <row r="5" spans="1:9" x14ac:dyDescent="0.25">
      <c r="A5" s="232"/>
      <c r="B5" s="232"/>
      <c r="C5" s="232"/>
      <c r="D5" s="232"/>
      <c r="E5" s="232"/>
      <c r="F5" s="232"/>
      <c r="G5" s="232"/>
      <c r="H5" s="234"/>
      <c r="I5" s="232"/>
    </row>
    <row r="6" spans="1:9" ht="15" customHeight="1" x14ac:dyDescent="0.25">
      <c r="A6" s="502" t="s">
        <v>236</v>
      </c>
      <c r="B6" s="503" t="s">
        <v>41</v>
      </c>
      <c r="C6" s="253" t="s">
        <v>305</v>
      </c>
      <c r="D6" s="495" t="s">
        <v>327</v>
      </c>
      <c r="E6" s="495"/>
      <c r="F6" s="495"/>
      <c r="G6" s="495"/>
      <c r="H6" s="495"/>
      <c r="I6" s="495" t="s">
        <v>29</v>
      </c>
    </row>
    <row r="7" spans="1:9" x14ac:dyDescent="0.25">
      <c r="A7" s="502"/>
      <c r="B7" s="503"/>
      <c r="C7" s="253" t="s">
        <v>581</v>
      </c>
      <c r="D7" s="250" t="s">
        <v>582</v>
      </c>
      <c r="E7" s="250" t="s">
        <v>583</v>
      </c>
      <c r="F7" s="250" t="s">
        <v>584</v>
      </c>
      <c r="G7" s="250" t="s">
        <v>585</v>
      </c>
      <c r="H7" s="250" t="s">
        <v>993</v>
      </c>
      <c r="I7" s="495"/>
    </row>
    <row r="8" spans="1:9" x14ac:dyDescent="0.25">
      <c r="A8" s="502"/>
      <c r="B8" s="503"/>
      <c r="C8" s="254" t="s">
        <v>26</v>
      </c>
      <c r="D8" s="250" t="s">
        <v>23</v>
      </c>
      <c r="E8" s="250" t="s">
        <v>23</v>
      </c>
      <c r="F8" s="250" t="s">
        <v>23</v>
      </c>
      <c r="G8" s="250" t="s">
        <v>23</v>
      </c>
      <c r="H8" s="250" t="s">
        <v>23</v>
      </c>
      <c r="I8" s="496"/>
    </row>
    <row r="9" spans="1:9" x14ac:dyDescent="0.25">
      <c r="A9" s="235">
        <v>1</v>
      </c>
      <c r="B9" s="236" t="s">
        <v>441</v>
      </c>
      <c r="C9" s="236"/>
      <c r="D9" s="236"/>
      <c r="E9" s="237"/>
      <c r="F9" s="237"/>
      <c r="G9" s="237"/>
      <c r="H9" s="237"/>
      <c r="I9" s="237"/>
    </row>
    <row r="10" spans="1:9" s="286" customFormat="1" x14ac:dyDescent="0.25">
      <c r="A10" s="238" t="s">
        <v>239</v>
      </c>
      <c r="B10" s="237" t="s">
        <v>329</v>
      </c>
      <c r="C10" s="95"/>
      <c r="D10" s="237"/>
      <c r="E10" s="237"/>
      <c r="F10" s="237"/>
      <c r="G10" s="237"/>
      <c r="H10" s="237"/>
      <c r="I10" s="237"/>
    </row>
    <row r="11" spans="1:9" s="286" customFormat="1" x14ac:dyDescent="0.25">
      <c r="A11" s="238" t="s">
        <v>240</v>
      </c>
      <c r="B11" s="237" t="s">
        <v>330</v>
      </c>
      <c r="C11" s="95"/>
      <c r="D11" s="237"/>
      <c r="E11" s="237"/>
      <c r="F11" s="237"/>
      <c r="G11" s="237"/>
      <c r="H11" s="237"/>
      <c r="I11" s="237"/>
    </row>
    <row r="12" spans="1:9" s="286" customFormat="1" x14ac:dyDescent="0.25">
      <c r="A12" s="238" t="s">
        <v>243</v>
      </c>
      <c r="B12" s="237" t="s">
        <v>331</v>
      </c>
      <c r="C12" s="95"/>
      <c r="D12" s="237"/>
      <c r="E12" s="237"/>
      <c r="F12" s="237"/>
      <c r="G12" s="237"/>
      <c r="H12" s="237"/>
      <c r="I12" s="237"/>
    </row>
    <row r="13" spans="1:9" s="286" customFormat="1" x14ac:dyDescent="0.25">
      <c r="A13" s="238"/>
      <c r="B13" s="236" t="s">
        <v>332</v>
      </c>
      <c r="C13" s="95"/>
      <c r="D13" s="237"/>
      <c r="E13" s="237"/>
      <c r="F13" s="237"/>
      <c r="G13" s="237"/>
      <c r="H13" s="237"/>
      <c r="I13" s="237"/>
    </row>
    <row r="14" spans="1:9" s="286" customFormat="1" x14ac:dyDescent="0.25">
      <c r="A14" s="238"/>
      <c r="B14" s="236" t="s">
        <v>332</v>
      </c>
      <c r="C14" s="95"/>
      <c r="D14" s="237"/>
      <c r="E14" s="237"/>
      <c r="F14" s="237"/>
      <c r="G14" s="237"/>
      <c r="H14" s="237"/>
      <c r="I14" s="237"/>
    </row>
    <row r="15" spans="1:9" x14ac:dyDescent="0.25">
      <c r="A15" s="238"/>
      <c r="B15" s="95"/>
      <c r="C15" s="95"/>
      <c r="D15" s="237"/>
      <c r="E15" s="237"/>
      <c r="F15" s="237"/>
      <c r="G15" s="237"/>
      <c r="H15" s="237"/>
      <c r="I15" s="237"/>
    </row>
    <row r="16" spans="1:9" x14ac:dyDescent="0.25">
      <c r="A16" s="235">
        <v>2</v>
      </c>
      <c r="B16" s="236" t="s">
        <v>274</v>
      </c>
      <c r="C16" s="95"/>
      <c r="D16" s="237"/>
      <c r="E16" s="237"/>
      <c r="F16" s="237"/>
      <c r="G16" s="237"/>
      <c r="H16" s="237"/>
      <c r="I16" s="237"/>
    </row>
    <row r="17" spans="1:9" x14ac:dyDescent="0.25">
      <c r="A17" s="238" t="s">
        <v>239</v>
      </c>
      <c r="B17" s="237" t="s">
        <v>329</v>
      </c>
      <c r="C17" s="95"/>
      <c r="D17" s="237"/>
      <c r="E17" s="237"/>
      <c r="F17" s="237"/>
      <c r="G17" s="237"/>
      <c r="H17" s="237"/>
      <c r="I17" s="237"/>
    </row>
    <row r="18" spans="1:9" x14ac:dyDescent="0.25">
      <c r="A18" s="238" t="s">
        <v>240</v>
      </c>
      <c r="B18" s="237" t="s">
        <v>330</v>
      </c>
      <c r="C18" s="95"/>
      <c r="D18" s="237"/>
      <c r="E18" s="237"/>
      <c r="F18" s="237"/>
      <c r="G18" s="237"/>
      <c r="H18" s="237"/>
      <c r="I18" s="237"/>
    </row>
    <row r="19" spans="1:9" x14ac:dyDescent="0.25">
      <c r="A19" s="238" t="s">
        <v>243</v>
      </c>
      <c r="B19" s="237" t="s">
        <v>331</v>
      </c>
      <c r="C19" s="95"/>
      <c r="D19" s="237"/>
      <c r="E19" s="237"/>
      <c r="F19" s="237"/>
      <c r="G19" s="237"/>
      <c r="H19" s="237"/>
      <c r="I19" s="237"/>
    </row>
    <row r="20" spans="1:9" x14ac:dyDescent="0.25">
      <c r="A20" s="238"/>
      <c r="B20" s="236" t="s">
        <v>332</v>
      </c>
      <c r="C20" s="95"/>
      <c r="D20" s="237"/>
      <c r="E20" s="237"/>
      <c r="F20" s="237"/>
      <c r="G20" s="237"/>
      <c r="H20" s="237"/>
      <c r="I20" s="237"/>
    </row>
    <row r="21" spans="1:9" x14ac:dyDescent="0.25">
      <c r="A21" s="238"/>
      <c r="B21" s="236" t="s">
        <v>332</v>
      </c>
      <c r="C21" s="95"/>
      <c r="D21" s="237"/>
      <c r="E21" s="237"/>
      <c r="F21" s="237"/>
      <c r="G21" s="237"/>
      <c r="H21" s="237"/>
      <c r="I21" s="237"/>
    </row>
    <row r="22" spans="1:9" x14ac:dyDescent="0.25">
      <c r="A22" s="238"/>
      <c r="B22" s="95"/>
      <c r="C22" s="95"/>
      <c r="D22" s="237"/>
      <c r="E22" s="237"/>
      <c r="F22" s="237"/>
      <c r="G22" s="237"/>
      <c r="H22" s="237"/>
      <c r="I22" s="237"/>
    </row>
    <row r="23" spans="1:9" ht="17.25" customHeight="1" x14ac:dyDescent="0.25">
      <c r="A23" s="235">
        <v>3</v>
      </c>
      <c r="B23" s="236" t="s">
        <v>275</v>
      </c>
      <c r="C23" s="236"/>
      <c r="D23" s="237"/>
      <c r="E23" s="237"/>
      <c r="F23" s="237"/>
      <c r="G23" s="237"/>
      <c r="H23" s="237"/>
      <c r="I23" s="237"/>
    </row>
    <row r="24" spans="1:9" ht="17.25" customHeight="1" x14ac:dyDescent="0.25">
      <c r="A24" s="238" t="s">
        <v>239</v>
      </c>
      <c r="B24" s="237" t="s">
        <v>329</v>
      </c>
      <c r="C24" s="236"/>
      <c r="D24" s="237"/>
      <c r="E24" s="237"/>
      <c r="F24" s="237"/>
      <c r="G24" s="237"/>
      <c r="H24" s="237"/>
      <c r="I24" s="237"/>
    </row>
    <row r="25" spans="1:9" ht="17.25" customHeight="1" x14ac:dyDescent="0.25">
      <c r="A25" s="238" t="s">
        <v>240</v>
      </c>
      <c r="B25" s="237" t="s">
        <v>330</v>
      </c>
      <c r="C25" s="236"/>
      <c r="D25" s="237"/>
      <c r="E25" s="237"/>
      <c r="F25" s="237"/>
      <c r="G25" s="237"/>
      <c r="H25" s="237"/>
      <c r="I25" s="237"/>
    </row>
    <row r="26" spans="1:9" ht="17.25" customHeight="1" x14ac:dyDescent="0.25">
      <c r="A26" s="238" t="s">
        <v>243</v>
      </c>
      <c r="B26" s="237" t="s">
        <v>331</v>
      </c>
      <c r="C26" s="236"/>
      <c r="D26" s="237"/>
      <c r="E26" s="237"/>
      <c r="F26" s="237"/>
      <c r="G26" s="237"/>
      <c r="H26" s="237"/>
      <c r="I26" s="237"/>
    </row>
    <row r="27" spans="1:9" ht="17.25" customHeight="1" x14ac:dyDescent="0.25">
      <c r="A27" s="235"/>
      <c r="B27" s="236" t="s">
        <v>332</v>
      </c>
      <c r="C27" s="236"/>
      <c r="D27" s="237"/>
      <c r="E27" s="237"/>
      <c r="F27" s="237"/>
      <c r="G27" s="237"/>
      <c r="H27" s="237"/>
      <c r="I27" s="237"/>
    </row>
    <row r="28" spans="1:9" ht="17.399999999999999" customHeight="1" x14ac:dyDescent="0.25">
      <c r="A28" s="235"/>
      <c r="B28" s="236" t="s">
        <v>332</v>
      </c>
      <c r="C28" s="236"/>
      <c r="D28" s="239"/>
      <c r="E28" s="237"/>
      <c r="F28" s="237"/>
      <c r="G28" s="237"/>
      <c r="H28" s="237"/>
      <c r="I28" s="237"/>
    </row>
    <row r="29" spans="1:9" ht="17.399999999999999" customHeight="1" x14ac:dyDescent="0.25">
      <c r="A29" s="500"/>
      <c r="B29" s="501"/>
      <c r="C29" s="501"/>
      <c r="D29" s="246"/>
    </row>
    <row r="30" spans="1:9" ht="17.399999999999999" customHeight="1" x14ac:dyDescent="0.25">
      <c r="A30" s="492"/>
      <c r="B30" s="493"/>
      <c r="C30" s="493"/>
      <c r="D30" s="240"/>
    </row>
    <row r="31" spans="1:9" ht="17.399999999999999" customHeight="1" x14ac:dyDescent="0.25">
      <c r="A31" s="493"/>
      <c r="B31" s="494"/>
      <c r="C31" s="494"/>
    </row>
    <row r="32" spans="1:9" ht="17.399999999999999" customHeight="1" x14ac:dyDescent="0.25">
      <c r="A32" s="493"/>
      <c r="B32" s="493"/>
      <c r="C32" s="493"/>
      <c r="D32" s="240"/>
    </row>
    <row r="33" spans="1:4" x14ac:dyDescent="0.25">
      <c r="A33" s="232"/>
      <c r="B33" s="232"/>
      <c r="C33" s="232"/>
      <c r="D33" s="241"/>
    </row>
    <row r="34" spans="1:4" x14ac:dyDescent="0.25">
      <c r="A34" s="232"/>
      <c r="B34" s="232"/>
      <c r="C34" s="232"/>
      <c r="D34" s="232"/>
    </row>
    <row r="35" spans="1:4" x14ac:dyDescent="0.25">
      <c r="A35" s="232"/>
      <c r="B35" s="232"/>
      <c r="C35" s="232"/>
    </row>
    <row r="36" spans="1:4" x14ac:dyDescent="0.25">
      <c r="A36" s="232"/>
      <c r="B36" s="232"/>
      <c r="C36" s="232"/>
    </row>
    <row r="37" spans="1:4" x14ac:dyDescent="0.25">
      <c r="A37" s="232"/>
      <c r="B37" s="232"/>
      <c r="C37" s="232"/>
    </row>
  </sheetData>
  <customSheetViews>
    <customSheetView guid="{6FC0BDD8-8325-49FE-B30A-C17FE70E7A70}" scale="80" showPageBreaks="1" fitToPage="1" printArea="1" view="pageBreakPreview">
      <selection activeCell="B11" sqref="B11"/>
      <pageMargins left="0.31496062992125984" right="0.23622047244094491" top="0.98425196850393704" bottom="0.98425196850393704" header="0.51181102362204722" footer="0.51181102362204722"/>
      <pageSetup paperSize="9" scale="93" fitToHeight="0" orientation="landscape" horizontalDpi="300" verticalDpi="300" r:id="rId1"/>
      <headerFooter alignWithMargins="0"/>
    </customSheetView>
  </customSheetViews>
  <mergeCells count="11">
    <mergeCell ref="A30:C30"/>
    <mergeCell ref="A31:C31"/>
    <mergeCell ref="A32:C32"/>
    <mergeCell ref="I6:I8"/>
    <mergeCell ref="A2:I2"/>
    <mergeCell ref="A3:I3"/>
    <mergeCell ref="A4:I4"/>
    <mergeCell ref="A29:C29"/>
    <mergeCell ref="D6:H6"/>
    <mergeCell ref="A6:A8"/>
    <mergeCell ref="B6:B8"/>
  </mergeCells>
  <printOptions horizontalCentered="1"/>
  <pageMargins left="0.23622047244094499" right="0.196850393700787" top="0.43307086614173201" bottom="0.62992125984252001" header="0.511811023622047" footer="0.511811023622047"/>
  <pageSetup paperSize="9" scale="93" orientation="landscape" r:id="rId2"/>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3C476-2813-4104-8858-F503FDF34C22}">
  <sheetPr>
    <pageSetUpPr fitToPage="1"/>
  </sheetPr>
  <dimension ref="A1:M27"/>
  <sheetViews>
    <sheetView showGridLines="0" view="pageBreakPreview" zoomScale="75" zoomScaleNormal="75" zoomScaleSheetLayoutView="75" workbookViewId="0">
      <selection activeCell="A10" sqref="A10:A26"/>
    </sheetView>
  </sheetViews>
  <sheetFormatPr defaultColWidth="9.109375" defaultRowHeight="13.8" x14ac:dyDescent="0.25"/>
  <cols>
    <col min="1" max="1" width="6.33203125" style="13" customWidth="1"/>
    <col min="2" max="2" width="77.109375" style="13" bestFit="1" customWidth="1"/>
    <col min="3" max="3" width="10.6640625" style="13" bestFit="1" customWidth="1"/>
    <col min="4" max="4" width="12.33203125" style="13" bestFit="1" customWidth="1"/>
    <col min="5" max="5" width="12.5546875" style="13" bestFit="1" customWidth="1"/>
    <col min="6" max="6" width="13.44140625" style="13" bestFit="1" customWidth="1"/>
    <col min="7" max="7" width="13.44140625" style="328" customWidth="1"/>
    <col min="8" max="12" width="11.88671875" style="13" bestFit="1" customWidth="1"/>
    <col min="13" max="13" width="11.88671875" style="13" customWidth="1"/>
    <col min="14" max="16" width="15.6640625" style="13" customWidth="1"/>
    <col min="17" max="16384" width="9.109375" style="13"/>
  </cols>
  <sheetData>
    <row r="1" spans="1:13" x14ac:dyDescent="0.25">
      <c r="A1" s="82"/>
    </row>
    <row r="2" spans="1:13" x14ac:dyDescent="0.25">
      <c r="A2" s="589" t="s">
        <v>22</v>
      </c>
      <c r="B2" s="589"/>
      <c r="C2" s="589"/>
      <c r="D2" s="589"/>
      <c r="E2" s="589"/>
      <c r="F2" s="589"/>
      <c r="G2" s="589"/>
      <c r="H2" s="589"/>
      <c r="I2" s="589"/>
      <c r="J2" s="589"/>
      <c r="K2" s="589"/>
      <c r="L2" s="589"/>
      <c r="M2" s="589"/>
    </row>
    <row r="3" spans="1:13" x14ac:dyDescent="0.25">
      <c r="A3" s="589" t="s">
        <v>577</v>
      </c>
      <c r="B3" s="589"/>
      <c r="C3" s="589"/>
      <c r="D3" s="589"/>
      <c r="E3" s="589"/>
      <c r="F3" s="589"/>
      <c r="G3" s="589"/>
      <c r="H3" s="589"/>
      <c r="I3" s="589"/>
      <c r="J3" s="589"/>
      <c r="K3" s="589"/>
      <c r="L3" s="589"/>
      <c r="M3" s="589"/>
    </row>
    <row r="4" spans="1:13" x14ac:dyDescent="0.25">
      <c r="A4" s="589" t="s">
        <v>781</v>
      </c>
      <c r="B4" s="589"/>
      <c r="C4" s="589"/>
      <c r="D4" s="589"/>
      <c r="E4" s="589"/>
      <c r="F4" s="589"/>
      <c r="G4" s="589"/>
      <c r="H4" s="589"/>
      <c r="I4" s="589"/>
      <c r="J4" s="589"/>
      <c r="K4" s="589"/>
      <c r="L4" s="589"/>
      <c r="M4" s="589"/>
    </row>
    <row r="5" spans="1:13" x14ac:dyDescent="0.25">
      <c r="A5" s="83"/>
      <c r="B5" s="83"/>
    </row>
    <row r="6" spans="1:13" x14ac:dyDescent="0.25">
      <c r="B6" s="84"/>
      <c r="E6" s="84"/>
      <c r="H6" s="85"/>
      <c r="L6" s="85" t="s">
        <v>11</v>
      </c>
    </row>
    <row r="7" spans="1:13" x14ac:dyDescent="0.25">
      <c r="A7" s="574" t="s">
        <v>236</v>
      </c>
      <c r="B7" s="574" t="s">
        <v>41</v>
      </c>
      <c r="C7" s="607" t="s">
        <v>7</v>
      </c>
      <c r="D7" s="489" t="s">
        <v>1023</v>
      </c>
      <c r="E7" s="490"/>
      <c r="F7" s="491"/>
      <c r="G7" s="373" t="s">
        <v>581</v>
      </c>
      <c r="H7" s="489" t="s">
        <v>327</v>
      </c>
      <c r="I7" s="490"/>
      <c r="J7" s="490"/>
      <c r="K7" s="490"/>
      <c r="L7" s="491"/>
      <c r="M7" s="588" t="s">
        <v>29</v>
      </c>
    </row>
    <row r="8" spans="1:13" ht="27.6" x14ac:dyDescent="0.25">
      <c r="A8" s="606"/>
      <c r="B8" s="606"/>
      <c r="C8" s="607"/>
      <c r="D8" s="262" t="s">
        <v>280</v>
      </c>
      <c r="E8" s="258" t="s">
        <v>79</v>
      </c>
      <c r="F8" s="258" t="s">
        <v>515</v>
      </c>
      <c r="G8" s="539" t="s">
        <v>626</v>
      </c>
      <c r="H8" s="250" t="s">
        <v>582</v>
      </c>
      <c r="I8" s="250" t="s">
        <v>583</v>
      </c>
      <c r="J8" s="250" t="s">
        <v>584</v>
      </c>
      <c r="K8" s="250" t="s">
        <v>585</v>
      </c>
      <c r="L8" s="250" t="s">
        <v>993</v>
      </c>
      <c r="M8" s="588"/>
    </row>
    <row r="9" spans="1:13" x14ac:dyDescent="0.25">
      <c r="A9" s="606"/>
      <c r="B9" s="606"/>
      <c r="C9" s="608"/>
      <c r="D9" s="258" t="s">
        <v>80</v>
      </c>
      <c r="E9" s="258" t="s">
        <v>81</v>
      </c>
      <c r="F9" s="258" t="s">
        <v>281</v>
      </c>
      <c r="G9" s="540"/>
      <c r="H9" s="250" t="s">
        <v>23</v>
      </c>
      <c r="I9" s="250" t="s">
        <v>23</v>
      </c>
      <c r="J9" s="250" t="s">
        <v>23</v>
      </c>
      <c r="K9" s="250" t="s">
        <v>23</v>
      </c>
      <c r="L9" s="250" t="s">
        <v>23</v>
      </c>
      <c r="M9" s="606"/>
    </row>
    <row r="10" spans="1:13" x14ac:dyDescent="0.25">
      <c r="A10" s="86">
        <v>1</v>
      </c>
      <c r="B10" s="46" t="s">
        <v>297</v>
      </c>
      <c r="C10" s="2"/>
      <c r="D10" s="2"/>
      <c r="E10" s="2"/>
      <c r="F10" s="2"/>
      <c r="G10" s="335"/>
      <c r="H10" s="2"/>
      <c r="I10" s="2"/>
      <c r="J10" s="2"/>
      <c r="K10" s="2"/>
      <c r="L10" s="2"/>
      <c r="M10" s="2"/>
    </row>
    <row r="11" spans="1:13" x14ac:dyDescent="0.25">
      <c r="A11" s="86">
        <f>A10+1</f>
        <v>2</v>
      </c>
      <c r="B11" s="46" t="s">
        <v>296</v>
      </c>
      <c r="C11" s="2"/>
      <c r="D11" s="2"/>
      <c r="E11" s="2"/>
      <c r="F11" s="2"/>
      <c r="G11" s="335"/>
      <c r="H11" s="2"/>
      <c r="I11" s="2"/>
      <c r="J11" s="2"/>
      <c r="K11" s="2"/>
      <c r="L11" s="2"/>
      <c r="M11" s="2"/>
    </row>
    <row r="12" spans="1:13" x14ac:dyDescent="0.25">
      <c r="A12" s="86">
        <f t="shared" ref="A12:A26" si="0">A11+1</f>
        <v>3</v>
      </c>
      <c r="B12" s="46" t="s">
        <v>320</v>
      </c>
      <c r="C12" s="2"/>
      <c r="D12" s="2"/>
      <c r="E12" s="2"/>
      <c r="F12" s="2"/>
      <c r="G12" s="335"/>
      <c r="H12" s="2"/>
      <c r="I12" s="2"/>
      <c r="J12" s="2"/>
      <c r="K12" s="2"/>
      <c r="L12" s="2"/>
      <c r="M12" s="2"/>
    </row>
    <row r="13" spans="1:13" x14ac:dyDescent="0.25">
      <c r="A13" s="86">
        <f t="shared" si="0"/>
        <v>4</v>
      </c>
      <c r="B13" s="46" t="s">
        <v>682</v>
      </c>
      <c r="C13" s="2"/>
      <c r="D13" s="2"/>
      <c r="E13" s="2"/>
      <c r="F13" s="2"/>
      <c r="G13" s="335"/>
      <c r="H13" s="2"/>
      <c r="I13" s="2"/>
      <c r="J13" s="2"/>
      <c r="K13" s="2"/>
      <c r="L13" s="2"/>
      <c r="M13" s="2"/>
    </row>
    <row r="14" spans="1:13" x14ac:dyDescent="0.25">
      <c r="A14" s="86">
        <f t="shared" si="0"/>
        <v>5</v>
      </c>
      <c r="B14" s="87" t="s">
        <v>298</v>
      </c>
      <c r="C14" s="2"/>
      <c r="D14" s="2"/>
      <c r="E14" s="2"/>
      <c r="F14" s="2"/>
      <c r="G14" s="335"/>
      <c r="H14" s="2"/>
      <c r="I14" s="2"/>
      <c r="J14" s="2"/>
      <c r="K14" s="2"/>
      <c r="L14" s="2"/>
      <c r="M14" s="2"/>
    </row>
    <row r="15" spans="1:13" x14ac:dyDescent="0.25">
      <c r="A15" s="86">
        <f t="shared" si="0"/>
        <v>6</v>
      </c>
      <c r="B15" s="87" t="s">
        <v>299</v>
      </c>
      <c r="C15" s="2"/>
      <c r="D15" s="2"/>
      <c r="E15" s="2"/>
      <c r="F15" s="2"/>
      <c r="G15" s="335"/>
      <c r="H15" s="2"/>
      <c r="I15" s="2"/>
      <c r="J15" s="2"/>
      <c r="K15" s="2"/>
      <c r="L15" s="2"/>
      <c r="M15" s="2"/>
    </row>
    <row r="16" spans="1:13" x14ac:dyDescent="0.25">
      <c r="A16" s="86">
        <f t="shared" si="0"/>
        <v>7</v>
      </c>
      <c r="B16" s="41" t="s">
        <v>300</v>
      </c>
      <c r="C16" s="2"/>
      <c r="D16" s="2"/>
      <c r="E16" s="2"/>
      <c r="F16" s="2"/>
      <c r="G16" s="335"/>
      <c r="H16" s="2"/>
      <c r="I16" s="2"/>
      <c r="J16" s="2"/>
      <c r="K16" s="2"/>
      <c r="L16" s="2"/>
      <c r="M16" s="2"/>
    </row>
    <row r="17" spans="1:13" x14ac:dyDescent="0.25">
      <c r="A17" s="86">
        <f t="shared" si="0"/>
        <v>8</v>
      </c>
      <c r="B17" s="16" t="s">
        <v>683</v>
      </c>
      <c r="C17" s="2"/>
      <c r="D17" s="2"/>
      <c r="E17" s="2"/>
      <c r="F17" s="2"/>
      <c r="G17" s="335"/>
      <c r="H17" s="2"/>
      <c r="I17" s="2"/>
      <c r="J17" s="2"/>
      <c r="K17" s="2"/>
      <c r="L17" s="2"/>
      <c r="M17" s="2"/>
    </row>
    <row r="18" spans="1:13" x14ac:dyDescent="0.25">
      <c r="A18" s="86">
        <f t="shared" si="0"/>
        <v>9</v>
      </c>
      <c r="B18" s="16" t="s">
        <v>684</v>
      </c>
      <c r="C18" s="2"/>
      <c r="D18" s="2"/>
      <c r="E18" s="2"/>
      <c r="F18" s="2"/>
      <c r="G18" s="335"/>
      <c r="H18" s="2"/>
      <c r="I18" s="2"/>
      <c r="J18" s="2"/>
      <c r="K18" s="2"/>
      <c r="L18" s="2"/>
      <c r="M18" s="2"/>
    </row>
    <row r="19" spans="1:13" x14ac:dyDescent="0.25">
      <c r="A19" s="86">
        <f t="shared" si="0"/>
        <v>10</v>
      </c>
      <c r="B19" s="16" t="s">
        <v>685</v>
      </c>
      <c r="C19" s="2"/>
      <c r="D19" s="2"/>
      <c r="E19" s="2"/>
      <c r="F19" s="2"/>
      <c r="G19" s="335"/>
      <c r="H19" s="2"/>
      <c r="I19" s="2"/>
      <c r="J19" s="2"/>
      <c r="K19" s="2"/>
      <c r="L19" s="2"/>
      <c r="M19" s="2"/>
    </row>
    <row r="20" spans="1:13" x14ac:dyDescent="0.25">
      <c r="A20" s="86">
        <f t="shared" si="0"/>
        <v>11</v>
      </c>
      <c r="B20" s="16" t="s">
        <v>686</v>
      </c>
      <c r="C20" s="2"/>
      <c r="D20" s="2"/>
      <c r="E20" s="2"/>
      <c r="F20" s="2"/>
      <c r="G20" s="335"/>
      <c r="H20" s="2"/>
      <c r="I20" s="2"/>
      <c r="J20" s="2"/>
      <c r="K20" s="2"/>
      <c r="L20" s="2"/>
      <c r="M20" s="2"/>
    </row>
    <row r="21" spans="1:13" x14ac:dyDescent="0.25">
      <c r="A21" s="86">
        <f t="shared" si="0"/>
        <v>12</v>
      </c>
      <c r="B21" s="16" t="s">
        <v>687</v>
      </c>
      <c r="C21" s="2"/>
      <c r="D21" s="2"/>
      <c r="E21" s="2"/>
      <c r="F21" s="2"/>
      <c r="G21" s="335"/>
      <c r="H21" s="2"/>
      <c r="I21" s="2"/>
      <c r="J21" s="2"/>
      <c r="K21" s="2"/>
      <c r="L21" s="2"/>
      <c r="M21" s="2"/>
    </row>
    <row r="22" spans="1:13" x14ac:dyDescent="0.25">
      <c r="A22" s="86">
        <f t="shared" si="0"/>
        <v>13</v>
      </c>
      <c r="B22" s="16" t="s">
        <v>688</v>
      </c>
      <c r="C22" s="2"/>
      <c r="D22" s="2"/>
      <c r="E22" s="2"/>
      <c r="F22" s="2"/>
      <c r="G22" s="335"/>
      <c r="H22" s="2"/>
      <c r="I22" s="2"/>
      <c r="J22" s="2"/>
      <c r="K22" s="2"/>
      <c r="L22" s="2"/>
      <c r="M22" s="2"/>
    </row>
    <row r="23" spans="1:13" x14ac:dyDescent="0.25">
      <c r="A23" s="86">
        <f t="shared" si="0"/>
        <v>14</v>
      </c>
      <c r="B23" s="87" t="s">
        <v>321</v>
      </c>
      <c r="C23" s="2"/>
      <c r="D23" s="2"/>
      <c r="E23" s="2"/>
      <c r="F23" s="2"/>
      <c r="G23" s="335"/>
      <c r="H23" s="2"/>
      <c r="I23" s="2"/>
      <c r="J23" s="2"/>
      <c r="K23" s="2"/>
      <c r="L23" s="2"/>
      <c r="M23" s="2"/>
    </row>
    <row r="24" spans="1:13" x14ac:dyDescent="0.25">
      <c r="A24" s="86">
        <f t="shared" si="0"/>
        <v>15</v>
      </c>
      <c r="B24" s="16" t="s">
        <v>689</v>
      </c>
      <c r="C24" s="2"/>
      <c r="D24" s="2"/>
      <c r="E24" s="2"/>
      <c r="F24" s="2"/>
      <c r="G24" s="335"/>
      <c r="H24" s="2"/>
      <c r="I24" s="2"/>
      <c r="J24" s="2"/>
      <c r="K24" s="2"/>
      <c r="L24" s="2"/>
      <c r="M24" s="2"/>
    </row>
    <row r="25" spans="1:13" x14ac:dyDescent="0.25">
      <c r="A25" s="86">
        <f t="shared" si="0"/>
        <v>16</v>
      </c>
      <c r="B25" s="41" t="s">
        <v>513</v>
      </c>
      <c r="C25" s="2"/>
      <c r="D25" s="2"/>
      <c r="E25" s="2"/>
      <c r="F25" s="2"/>
      <c r="G25" s="335"/>
      <c r="H25" s="2"/>
      <c r="I25" s="2"/>
      <c r="J25" s="2"/>
      <c r="K25" s="2"/>
      <c r="L25" s="2"/>
      <c r="M25" s="2"/>
    </row>
    <row r="26" spans="1:13" x14ac:dyDescent="0.25">
      <c r="A26" s="86">
        <f t="shared" si="0"/>
        <v>17</v>
      </c>
      <c r="B26" s="8" t="s">
        <v>224</v>
      </c>
      <c r="C26" s="2"/>
      <c r="D26" s="2"/>
      <c r="E26" s="2"/>
      <c r="F26" s="2"/>
      <c r="G26" s="335"/>
      <c r="H26" s="2"/>
      <c r="I26" s="2"/>
      <c r="J26" s="2"/>
      <c r="K26" s="2"/>
      <c r="L26" s="2"/>
      <c r="M26" s="2"/>
    </row>
    <row r="27" spans="1:13" ht="25.2" customHeight="1" x14ac:dyDescent="0.25">
      <c r="B27" s="93" t="s">
        <v>848</v>
      </c>
    </row>
  </sheetData>
  <mergeCells count="10">
    <mergeCell ref="A2:M2"/>
    <mergeCell ref="A3:M3"/>
    <mergeCell ref="A4:M4"/>
    <mergeCell ref="A7:A9"/>
    <mergeCell ref="B7:B9"/>
    <mergeCell ref="C7:C9"/>
    <mergeCell ref="D7:F7"/>
    <mergeCell ref="H7:L7"/>
    <mergeCell ref="M7:M9"/>
    <mergeCell ref="G8:G9"/>
  </mergeCells>
  <printOptions horizontalCentered="1"/>
  <pageMargins left="0.23622047244094499" right="0.196850393700787" top="0.43307086614173201" bottom="0.62992125984252001" header="0.511811023622047" footer="0.511811023622047"/>
  <pageSetup paperSize="9" scale="67"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7B70E-99B7-441F-A801-0034A25978D2}">
  <sheetPr>
    <pageSetUpPr fitToPage="1"/>
  </sheetPr>
  <dimension ref="A2:L27"/>
  <sheetViews>
    <sheetView showGridLines="0" view="pageBreakPreview" zoomScale="85" zoomScaleNormal="100" zoomScaleSheetLayoutView="85" workbookViewId="0">
      <selection activeCell="B20" sqref="B20"/>
    </sheetView>
  </sheetViews>
  <sheetFormatPr defaultColWidth="9.109375" defaultRowHeight="13.8" x14ac:dyDescent="0.25"/>
  <cols>
    <col min="1" max="1" width="4.6640625" style="13" customWidth="1"/>
    <col min="2" max="2" width="98.33203125" style="13" customWidth="1"/>
    <col min="3" max="3" width="20.109375" style="13" customWidth="1"/>
    <col min="4" max="4" width="23.21875" style="13" customWidth="1"/>
    <col min="5" max="16384" width="9.109375" style="13"/>
  </cols>
  <sheetData>
    <row r="2" spans="1:12" ht="15" customHeight="1" x14ac:dyDescent="0.25">
      <c r="A2" s="474" t="s">
        <v>22</v>
      </c>
      <c r="B2" s="474"/>
      <c r="C2" s="474"/>
      <c r="D2" s="474"/>
    </row>
    <row r="3" spans="1:12" ht="15" customHeight="1" x14ac:dyDescent="0.25">
      <c r="A3" s="579" t="s">
        <v>700</v>
      </c>
      <c r="B3" s="579"/>
      <c r="C3" s="579"/>
      <c r="D3" s="579"/>
    </row>
    <row r="4" spans="1:12" ht="15" customHeight="1" x14ac:dyDescent="0.25">
      <c r="A4" s="579" t="s">
        <v>782</v>
      </c>
      <c r="B4" s="579"/>
      <c r="C4" s="579"/>
      <c r="D4" s="579"/>
      <c r="L4" s="52" t="s">
        <v>670</v>
      </c>
    </row>
    <row r="5" spans="1:12" x14ac:dyDescent="0.25">
      <c r="A5" s="412" t="s">
        <v>812</v>
      </c>
      <c r="B5" s="413"/>
      <c r="C5" s="413"/>
      <c r="D5" s="414"/>
      <c r="L5" s="52" t="s">
        <v>671</v>
      </c>
    </row>
    <row r="6" spans="1:12" ht="15" customHeight="1" x14ac:dyDescent="0.25">
      <c r="A6" s="610" t="s">
        <v>236</v>
      </c>
      <c r="B6" s="612" t="s">
        <v>41</v>
      </c>
      <c r="C6" s="614" t="s">
        <v>284</v>
      </c>
      <c r="D6" s="587" t="s">
        <v>672</v>
      </c>
      <c r="L6" s="52" t="s">
        <v>673</v>
      </c>
    </row>
    <row r="7" spans="1:12" ht="13.8" customHeight="1" x14ac:dyDescent="0.25">
      <c r="A7" s="610"/>
      <c r="B7" s="612"/>
      <c r="C7" s="615"/>
      <c r="D7" s="587"/>
    </row>
    <row r="8" spans="1:12" x14ac:dyDescent="0.25">
      <c r="A8" s="611"/>
      <c r="B8" s="613"/>
      <c r="C8" s="616"/>
      <c r="D8" s="415" t="s">
        <v>8</v>
      </c>
    </row>
    <row r="9" spans="1:12" ht="41.4" x14ac:dyDescent="0.25">
      <c r="A9" s="330">
        <v>1</v>
      </c>
      <c r="B9" s="329" t="s">
        <v>674</v>
      </c>
      <c r="C9" s="329" t="s">
        <v>1255</v>
      </c>
      <c r="D9" s="327"/>
    </row>
    <row r="10" spans="1:12" x14ac:dyDescent="0.25">
      <c r="A10" s="330">
        <v>2</v>
      </c>
      <c r="B10" s="329" t="s">
        <v>675</v>
      </c>
      <c r="C10" s="329" t="s">
        <v>143</v>
      </c>
      <c r="D10" s="327"/>
    </row>
    <row r="11" spans="1:12" x14ac:dyDescent="0.25">
      <c r="A11" s="330">
        <v>3</v>
      </c>
      <c r="B11" s="327" t="s">
        <v>676</v>
      </c>
      <c r="C11" s="327" t="s">
        <v>154</v>
      </c>
      <c r="D11" s="327"/>
    </row>
    <row r="12" spans="1:12" x14ac:dyDescent="0.25">
      <c r="A12" s="330">
        <v>4</v>
      </c>
      <c r="B12" s="327" t="s">
        <v>677</v>
      </c>
      <c r="C12" s="327" t="s">
        <v>678</v>
      </c>
      <c r="D12" s="327"/>
    </row>
    <row r="13" spans="1:12" x14ac:dyDescent="0.25">
      <c r="A13" s="416"/>
      <c r="B13" s="328"/>
      <c r="C13" s="328"/>
      <c r="D13" s="328"/>
    </row>
    <row r="14" spans="1:12" ht="27" customHeight="1" x14ac:dyDescent="0.25">
      <c r="A14" s="416"/>
      <c r="B14" s="328"/>
      <c r="C14" s="328"/>
      <c r="D14" s="328"/>
    </row>
    <row r="15" spans="1:12" ht="31.2" customHeight="1" x14ac:dyDescent="0.25">
      <c r="A15" s="412" t="s">
        <v>817</v>
      </c>
      <c r="B15" s="328"/>
      <c r="C15" s="328"/>
      <c r="D15" s="328"/>
    </row>
    <row r="16" spans="1:12" ht="33" customHeight="1" x14ac:dyDescent="0.25">
      <c r="A16" s="610" t="s">
        <v>236</v>
      </c>
      <c r="B16" s="612" t="s">
        <v>41</v>
      </c>
      <c r="C16" s="614" t="s">
        <v>284</v>
      </c>
      <c r="D16" s="590" t="s">
        <v>1256</v>
      </c>
    </row>
    <row r="17" spans="1:4" x14ac:dyDescent="0.25">
      <c r="A17" s="610"/>
      <c r="B17" s="612"/>
      <c r="C17" s="615"/>
      <c r="D17" s="592"/>
    </row>
    <row r="18" spans="1:4" x14ac:dyDescent="0.25">
      <c r="A18" s="611"/>
      <c r="B18" s="613"/>
      <c r="C18" s="616"/>
      <c r="D18" s="591"/>
    </row>
    <row r="19" spans="1:4" ht="41.4" x14ac:dyDescent="0.25">
      <c r="A19" s="330">
        <v>1</v>
      </c>
      <c r="B19" s="329" t="s">
        <v>674</v>
      </c>
      <c r="C19" s="329" t="s">
        <v>1255</v>
      </c>
      <c r="D19" s="327"/>
    </row>
    <row r="20" spans="1:4" x14ac:dyDescent="0.25">
      <c r="A20" s="330">
        <v>2</v>
      </c>
      <c r="B20" s="329" t="s">
        <v>675</v>
      </c>
      <c r="C20" s="329" t="s">
        <v>143</v>
      </c>
      <c r="D20" s="327"/>
    </row>
    <row r="21" spans="1:4" x14ac:dyDescent="0.25">
      <c r="A21" s="330">
        <v>3</v>
      </c>
      <c r="B21" s="327" t="s">
        <v>676</v>
      </c>
      <c r="C21" s="327" t="s">
        <v>154</v>
      </c>
      <c r="D21" s="327"/>
    </row>
    <row r="22" spans="1:4" x14ac:dyDescent="0.25">
      <c r="A22" s="330">
        <v>4</v>
      </c>
      <c r="B22" s="327" t="s">
        <v>677</v>
      </c>
      <c r="C22" s="327" t="s">
        <v>678</v>
      </c>
      <c r="D22" s="327"/>
    </row>
    <row r="23" spans="1:4" x14ac:dyDescent="0.25">
      <c r="A23" s="57"/>
      <c r="B23" s="81"/>
      <c r="C23" s="81"/>
      <c r="D23" s="57"/>
    </row>
    <row r="25" spans="1:4" x14ac:dyDescent="0.25">
      <c r="A25" s="609" t="s">
        <v>679</v>
      </c>
      <c r="B25" s="609"/>
      <c r="C25" s="609"/>
      <c r="D25" s="609"/>
    </row>
    <row r="26" spans="1:4" x14ac:dyDescent="0.25">
      <c r="A26" s="609" t="s">
        <v>680</v>
      </c>
      <c r="B26" s="609"/>
      <c r="C26" s="609"/>
      <c r="D26" s="609"/>
    </row>
    <row r="27" spans="1:4" x14ac:dyDescent="0.25">
      <c r="A27" s="609" t="s">
        <v>681</v>
      </c>
      <c r="B27" s="609"/>
      <c r="C27" s="609"/>
      <c r="D27" s="609"/>
    </row>
  </sheetData>
  <mergeCells count="14">
    <mergeCell ref="A6:A8"/>
    <mergeCell ref="B6:B8"/>
    <mergeCell ref="C6:C8"/>
    <mergeCell ref="D6:D7"/>
    <mergeCell ref="A16:A18"/>
    <mergeCell ref="B16:B18"/>
    <mergeCell ref="C16:C18"/>
    <mergeCell ref="D16:D18"/>
    <mergeCell ref="A25:D25"/>
    <mergeCell ref="A26:D26"/>
    <mergeCell ref="A27:D27"/>
    <mergeCell ref="A2:D2"/>
    <mergeCell ref="A3:D3"/>
    <mergeCell ref="A4:D4"/>
  </mergeCells>
  <dataValidations count="1">
    <dataValidation type="list" allowBlank="1" showInputMessage="1" showErrorMessage="1" sqref="D9 D19" xr:uid="{4EE2A6FE-9D32-4D31-B419-3B6660235776}">
      <formula1>$L$4:$L$6</formula1>
    </dataValidation>
  </dataValidations>
  <printOptions horizontalCentered="1"/>
  <pageMargins left="0.23622047244094499" right="0.196850393700787" top="0.43307086614173201" bottom="0.62992125984252001" header="0.511811023622047" footer="0.511811023622047"/>
  <pageSetup paperSize="9" scale="9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2E0F4-62F0-4033-8DDC-2337067E3ACA}">
  <sheetPr>
    <pageSetUpPr fitToPage="1"/>
  </sheetPr>
  <dimension ref="A2:K18"/>
  <sheetViews>
    <sheetView showGridLines="0" view="pageBreakPreview" zoomScale="85" zoomScaleNormal="100" zoomScaleSheetLayoutView="85" workbookViewId="0">
      <selection activeCell="B23" sqref="B23"/>
    </sheetView>
  </sheetViews>
  <sheetFormatPr defaultColWidth="9.109375" defaultRowHeight="13.8" x14ac:dyDescent="0.25"/>
  <cols>
    <col min="1" max="1" width="7.77734375" style="13" bestFit="1" customWidth="1"/>
    <col min="2" max="2" width="61.88671875" style="13" bestFit="1" customWidth="1"/>
    <col min="3" max="3" width="11.6640625" style="13" bestFit="1" customWidth="1"/>
    <col min="4" max="4" width="12.109375" style="13" bestFit="1" customWidth="1"/>
    <col min="5" max="5" width="13.21875" style="13" bestFit="1" customWidth="1"/>
    <col min="6" max="10" width="12" style="13" bestFit="1" customWidth="1"/>
    <col min="11" max="11" width="10" style="13" bestFit="1" customWidth="1"/>
    <col min="12" max="16384" width="9.109375" style="13"/>
  </cols>
  <sheetData>
    <row r="2" spans="1:11" x14ac:dyDescent="0.25">
      <c r="A2" s="474" t="s">
        <v>22</v>
      </c>
      <c r="B2" s="474"/>
      <c r="C2" s="474"/>
      <c r="D2" s="474"/>
      <c r="E2" s="474"/>
      <c r="F2" s="474"/>
      <c r="G2" s="474"/>
      <c r="H2" s="474"/>
      <c r="I2" s="474"/>
      <c r="J2" s="474"/>
      <c r="K2" s="474"/>
    </row>
    <row r="3" spans="1:11" x14ac:dyDescent="0.25">
      <c r="A3" s="579" t="s">
        <v>577</v>
      </c>
      <c r="B3" s="579"/>
      <c r="C3" s="579"/>
      <c r="D3" s="579"/>
      <c r="E3" s="579"/>
      <c r="F3" s="579"/>
      <c r="G3" s="579"/>
      <c r="H3" s="579"/>
      <c r="I3" s="579"/>
      <c r="J3" s="579"/>
      <c r="K3" s="579"/>
    </row>
    <row r="4" spans="1:11" x14ac:dyDescent="0.25">
      <c r="A4" s="579" t="s">
        <v>690</v>
      </c>
      <c r="B4" s="579"/>
      <c r="C4" s="579"/>
      <c r="D4" s="579"/>
      <c r="E4" s="579"/>
      <c r="F4" s="579"/>
      <c r="G4" s="579"/>
      <c r="H4" s="579"/>
      <c r="I4" s="579"/>
      <c r="J4" s="579"/>
      <c r="K4" s="579"/>
    </row>
    <row r="5" spans="1:11" x14ac:dyDescent="0.25">
      <c r="A5" s="57"/>
      <c r="B5" s="81"/>
      <c r="C5" s="57"/>
      <c r="D5" s="57"/>
      <c r="E5" s="57"/>
      <c r="F5" s="43"/>
      <c r="G5" s="43"/>
      <c r="H5" s="37"/>
      <c r="I5" s="37"/>
      <c r="J5" s="85" t="s">
        <v>11</v>
      </c>
      <c r="K5" s="37"/>
    </row>
    <row r="6" spans="1:11" x14ac:dyDescent="0.25">
      <c r="A6" s="483" t="s">
        <v>236</v>
      </c>
      <c r="B6" s="495" t="s">
        <v>41</v>
      </c>
      <c r="C6" s="489" t="s">
        <v>1023</v>
      </c>
      <c r="D6" s="490"/>
      <c r="E6" s="491"/>
      <c r="F6" s="489" t="s">
        <v>327</v>
      </c>
      <c r="G6" s="490"/>
      <c r="H6" s="490"/>
      <c r="I6" s="490"/>
      <c r="J6" s="491"/>
      <c r="K6" s="495" t="s">
        <v>29</v>
      </c>
    </row>
    <row r="7" spans="1:11" ht="41.4" x14ac:dyDescent="0.25">
      <c r="A7" s="484"/>
      <c r="B7" s="495"/>
      <c r="C7" s="252" t="s">
        <v>280</v>
      </c>
      <c r="D7" s="250" t="s">
        <v>691</v>
      </c>
      <c r="E7" s="250" t="s">
        <v>515</v>
      </c>
      <c r="F7" s="250" t="s">
        <v>582</v>
      </c>
      <c r="G7" s="250" t="s">
        <v>583</v>
      </c>
      <c r="H7" s="250" t="s">
        <v>584</v>
      </c>
      <c r="I7" s="250" t="s">
        <v>585</v>
      </c>
      <c r="J7" s="250" t="s">
        <v>993</v>
      </c>
      <c r="K7" s="495"/>
    </row>
    <row r="8" spans="1:11" x14ac:dyDescent="0.25">
      <c r="A8" s="547"/>
      <c r="B8" s="496"/>
      <c r="C8" s="250" t="s">
        <v>80</v>
      </c>
      <c r="D8" s="250" t="s">
        <v>81</v>
      </c>
      <c r="E8" s="250" t="s">
        <v>281</v>
      </c>
      <c r="F8" s="250" t="s">
        <v>23</v>
      </c>
      <c r="G8" s="250" t="s">
        <v>23</v>
      </c>
      <c r="H8" s="250" t="s">
        <v>23</v>
      </c>
      <c r="I8" s="250" t="s">
        <v>23</v>
      </c>
      <c r="J8" s="250" t="s">
        <v>23</v>
      </c>
      <c r="K8" s="496"/>
    </row>
    <row r="9" spans="1:11" x14ac:dyDescent="0.25">
      <c r="A9" s="20">
        <v>1</v>
      </c>
      <c r="B9" s="24" t="s">
        <v>692</v>
      </c>
      <c r="C9" s="88"/>
      <c r="D9" s="89"/>
      <c r="E9" s="89"/>
      <c r="F9" s="14"/>
      <c r="G9" s="14"/>
      <c r="H9" s="14"/>
      <c r="I9" s="14"/>
      <c r="J9" s="16"/>
      <c r="K9" s="16"/>
    </row>
    <row r="10" spans="1:11" x14ac:dyDescent="0.25">
      <c r="A10" s="20">
        <f t="shared" ref="A10:A15" si="0">A9+1</f>
        <v>2</v>
      </c>
      <c r="B10" s="24" t="s">
        <v>693</v>
      </c>
      <c r="C10" s="88"/>
      <c r="D10" s="89"/>
      <c r="E10" s="89"/>
      <c r="F10" s="14"/>
      <c r="G10" s="14"/>
      <c r="H10" s="14"/>
      <c r="I10" s="14"/>
      <c r="J10" s="16"/>
      <c r="K10" s="16"/>
    </row>
    <row r="11" spans="1:11" x14ac:dyDescent="0.25">
      <c r="A11" s="20">
        <f t="shared" si="0"/>
        <v>3</v>
      </c>
      <c r="B11" s="24" t="s">
        <v>694</v>
      </c>
      <c r="C11" s="88"/>
      <c r="D11" s="89"/>
      <c r="E11" s="89"/>
      <c r="F11" s="14"/>
      <c r="G11" s="14"/>
      <c r="H11" s="14"/>
      <c r="I11" s="14"/>
      <c r="J11" s="16"/>
      <c r="K11" s="16"/>
    </row>
    <row r="12" spans="1:11" x14ac:dyDescent="0.25">
      <c r="A12" s="20">
        <f t="shared" si="0"/>
        <v>4</v>
      </c>
      <c r="B12" s="24" t="s">
        <v>695</v>
      </c>
      <c r="C12" s="88"/>
      <c r="D12" s="89"/>
      <c r="E12" s="89"/>
      <c r="F12" s="14"/>
      <c r="G12" s="14"/>
      <c r="H12" s="14"/>
      <c r="I12" s="14"/>
      <c r="J12" s="16"/>
      <c r="K12" s="16"/>
    </row>
    <row r="13" spans="1:11" x14ac:dyDescent="0.25">
      <c r="A13" s="20">
        <f t="shared" si="0"/>
        <v>5</v>
      </c>
      <c r="B13" s="24" t="s">
        <v>696</v>
      </c>
      <c r="C13" s="88"/>
      <c r="D13" s="89"/>
      <c r="E13" s="89"/>
      <c r="F13" s="14"/>
      <c r="G13" s="14"/>
      <c r="H13" s="14"/>
      <c r="I13" s="14"/>
      <c r="J13" s="16"/>
      <c r="K13" s="16"/>
    </row>
    <row r="14" spans="1:11" x14ac:dyDescent="0.25">
      <c r="A14" s="20">
        <f t="shared" si="0"/>
        <v>6</v>
      </c>
      <c r="B14" s="24" t="s">
        <v>697</v>
      </c>
      <c r="C14" s="88"/>
      <c r="D14" s="89"/>
      <c r="E14" s="89"/>
      <c r="F14" s="89"/>
      <c r="G14" s="89"/>
      <c r="H14" s="89"/>
      <c r="I14" s="89"/>
      <c r="J14" s="16"/>
      <c r="K14" s="16"/>
    </row>
    <row r="15" spans="1:11" x14ac:dyDescent="0.25">
      <c r="A15" s="20">
        <f t="shared" si="0"/>
        <v>7</v>
      </c>
      <c r="B15" s="24" t="s">
        <v>698</v>
      </c>
      <c r="C15" s="88"/>
      <c r="D15" s="89"/>
      <c r="E15" s="89"/>
      <c r="F15" s="89"/>
      <c r="G15" s="89"/>
      <c r="H15" s="89"/>
      <c r="I15" s="89"/>
      <c r="J15" s="16"/>
      <c r="K15" s="16"/>
    </row>
    <row r="16" spans="1:11" x14ac:dyDescent="0.25">
      <c r="A16" s="12"/>
      <c r="B16" s="90"/>
    </row>
    <row r="17" spans="1:11" x14ac:dyDescent="0.25">
      <c r="A17" s="77" t="s">
        <v>699</v>
      </c>
      <c r="B17" s="90"/>
    </row>
    <row r="18" spans="1:11" x14ac:dyDescent="0.25">
      <c r="A18" s="22"/>
      <c r="B18" s="473"/>
      <c r="C18" s="473"/>
      <c r="D18" s="473"/>
      <c r="E18" s="473"/>
      <c r="F18" s="77"/>
      <c r="G18" s="77"/>
      <c r="H18" s="77"/>
      <c r="I18" s="77"/>
      <c r="J18" s="77"/>
      <c r="K18" s="77"/>
    </row>
  </sheetData>
  <mergeCells count="9">
    <mergeCell ref="B18:E18"/>
    <mergeCell ref="A2:K2"/>
    <mergeCell ref="A3:K3"/>
    <mergeCell ref="A4:K4"/>
    <mergeCell ref="A6:A8"/>
    <mergeCell ref="B6:B8"/>
    <mergeCell ref="C6:E6"/>
    <mergeCell ref="F6:J6"/>
    <mergeCell ref="K6:K8"/>
  </mergeCells>
  <printOptions horizontalCentered="1"/>
  <pageMargins left="0.23622047244094499" right="0.196850393700787" top="0.43307086614173201" bottom="0.62992125984252001" header="0.511811023622047" footer="0.511811023622047"/>
  <pageSetup paperSize="9" scale="82"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09E9C-DB04-441B-9F79-9E3DC474F2E3}">
  <sheetPr>
    <pageSetUpPr fitToPage="1"/>
  </sheetPr>
  <dimension ref="A2:H72"/>
  <sheetViews>
    <sheetView showGridLines="0" view="pageBreakPreview" zoomScale="85" zoomScaleNormal="100" zoomScaleSheetLayoutView="85" workbookViewId="0">
      <selection activeCell="B23" sqref="B23"/>
    </sheetView>
  </sheetViews>
  <sheetFormatPr defaultColWidth="9.109375" defaultRowHeight="13.8" x14ac:dyDescent="0.25"/>
  <cols>
    <col min="1" max="1" width="7.77734375" style="328" bestFit="1" customWidth="1"/>
    <col min="2" max="2" width="61.88671875" style="328" bestFit="1" customWidth="1"/>
    <col min="3" max="7" width="12" style="328" bestFit="1" customWidth="1"/>
    <col min="8" max="8" width="10" style="328" bestFit="1" customWidth="1"/>
    <col min="9" max="16384" width="9.109375" style="328"/>
  </cols>
  <sheetData>
    <row r="2" spans="1:8" x14ac:dyDescent="0.25">
      <c r="A2" s="474" t="s">
        <v>22</v>
      </c>
      <c r="B2" s="474"/>
      <c r="C2" s="474"/>
      <c r="D2" s="474"/>
      <c r="E2" s="474"/>
      <c r="F2" s="474"/>
      <c r="G2" s="474"/>
      <c r="H2" s="474"/>
    </row>
    <row r="3" spans="1:8" x14ac:dyDescent="0.25">
      <c r="A3" s="579" t="s">
        <v>577</v>
      </c>
      <c r="B3" s="579"/>
      <c r="C3" s="579"/>
      <c r="D3" s="579"/>
      <c r="E3" s="579"/>
      <c r="F3" s="579"/>
      <c r="G3" s="579"/>
      <c r="H3" s="579"/>
    </row>
    <row r="4" spans="1:8" x14ac:dyDescent="0.25">
      <c r="A4" s="579" t="s">
        <v>917</v>
      </c>
      <c r="B4" s="579"/>
      <c r="C4" s="579"/>
      <c r="D4" s="579"/>
      <c r="E4" s="579"/>
      <c r="F4" s="579"/>
      <c r="G4" s="579"/>
      <c r="H4" s="579"/>
    </row>
    <row r="5" spans="1:8" x14ac:dyDescent="0.25">
      <c r="A5" s="344"/>
      <c r="B5" s="343"/>
      <c r="C5" s="338"/>
      <c r="D5" s="338"/>
      <c r="E5" s="336"/>
      <c r="F5" s="336"/>
      <c r="G5" s="85"/>
      <c r="H5" s="336"/>
    </row>
    <row r="6" spans="1:8" x14ac:dyDescent="0.25">
      <c r="A6" s="331" t="s">
        <v>236</v>
      </c>
      <c r="B6" s="325" t="s">
        <v>859</v>
      </c>
      <c r="C6" s="342" t="s">
        <v>856</v>
      </c>
      <c r="D6" s="342" t="s">
        <v>857</v>
      </c>
      <c r="E6" s="342" t="s">
        <v>858</v>
      </c>
      <c r="F6" s="342" t="s">
        <v>25</v>
      </c>
      <c r="G6" s="342" t="s">
        <v>332</v>
      </c>
      <c r="H6" s="346"/>
    </row>
    <row r="7" spans="1:8" x14ac:dyDescent="0.25">
      <c r="A7" s="330">
        <v>1</v>
      </c>
      <c r="B7" s="329" t="s">
        <v>860</v>
      </c>
      <c r="C7" s="14"/>
      <c r="D7" s="14"/>
      <c r="E7" s="14"/>
      <c r="F7" s="14"/>
      <c r="G7" s="327"/>
      <c r="H7" s="327"/>
    </row>
    <row r="8" spans="1:8" x14ac:dyDescent="0.25">
      <c r="A8" s="330">
        <f t="shared" ref="A8:A49" si="0">A7+1</f>
        <v>2</v>
      </c>
      <c r="B8" s="329" t="s">
        <v>861</v>
      </c>
      <c r="C8" s="14"/>
      <c r="D8" s="14"/>
      <c r="E8" s="14"/>
      <c r="F8" s="14"/>
      <c r="G8" s="327"/>
      <c r="H8" s="327"/>
    </row>
    <row r="9" spans="1:8" x14ac:dyDescent="0.25">
      <c r="A9" s="330">
        <f t="shared" si="0"/>
        <v>3</v>
      </c>
      <c r="B9" s="329" t="s">
        <v>862</v>
      </c>
      <c r="C9" s="14"/>
      <c r="D9" s="14"/>
      <c r="E9" s="14"/>
      <c r="F9" s="14"/>
      <c r="G9" s="327"/>
      <c r="H9" s="327"/>
    </row>
    <row r="10" spans="1:8" x14ac:dyDescent="0.25">
      <c r="A10" s="330">
        <f t="shared" si="0"/>
        <v>4</v>
      </c>
      <c r="B10" s="329" t="s">
        <v>863</v>
      </c>
      <c r="C10" s="14"/>
      <c r="D10" s="14"/>
      <c r="E10" s="14"/>
      <c r="F10" s="14"/>
      <c r="G10" s="327"/>
      <c r="H10" s="327"/>
    </row>
    <row r="11" spans="1:8" x14ac:dyDescent="0.25">
      <c r="A11" s="330">
        <f t="shared" si="0"/>
        <v>5</v>
      </c>
      <c r="B11" s="307" t="s">
        <v>864</v>
      </c>
      <c r="C11" s="14"/>
      <c r="D11" s="14"/>
      <c r="E11" s="14"/>
      <c r="F11" s="14"/>
      <c r="G11" s="327"/>
      <c r="H11" s="327"/>
    </row>
    <row r="12" spans="1:8" x14ac:dyDescent="0.25">
      <c r="A12" s="330">
        <f t="shared" si="0"/>
        <v>6</v>
      </c>
      <c r="B12" s="307" t="s">
        <v>865</v>
      </c>
      <c r="C12" s="89"/>
      <c r="D12" s="89"/>
      <c r="E12" s="89"/>
      <c r="F12" s="89"/>
      <c r="G12" s="327"/>
      <c r="H12" s="327"/>
    </row>
    <row r="13" spans="1:8" ht="16.2" x14ac:dyDescent="0.25">
      <c r="A13" s="330">
        <f t="shared" si="0"/>
        <v>7</v>
      </c>
      <c r="B13" s="307" t="s">
        <v>884</v>
      </c>
      <c r="C13" s="89"/>
      <c r="D13" s="89"/>
      <c r="E13" s="89"/>
      <c r="F13" s="89"/>
      <c r="G13" s="327"/>
      <c r="H13" s="327"/>
    </row>
    <row r="14" spans="1:8" ht="16.2" x14ac:dyDescent="0.25">
      <c r="A14" s="330">
        <f t="shared" si="0"/>
        <v>8</v>
      </c>
      <c r="B14" s="307" t="s">
        <v>885</v>
      </c>
      <c r="C14" s="327"/>
      <c r="D14" s="327"/>
      <c r="E14" s="327"/>
      <c r="F14" s="327"/>
      <c r="G14" s="327"/>
      <c r="H14" s="327"/>
    </row>
    <row r="15" spans="1:8" ht="16.2" x14ac:dyDescent="0.25">
      <c r="A15" s="330">
        <f t="shared" si="0"/>
        <v>9</v>
      </c>
      <c r="B15" s="307" t="s">
        <v>886</v>
      </c>
      <c r="C15" s="327"/>
      <c r="D15" s="327"/>
      <c r="E15" s="327"/>
      <c r="F15" s="327"/>
      <c r="G15" s="327"/>
      <c r="H15" s="327"/>
    </row>
    <row r="16" spans="1:8" ht="16.2" x14ac:dyDescent="0.25">
      <c r="A16" s="330">
        <f t="shared" si="0"/>
        <v>10</v>
      </c>
      <c r="B16" s="307" t="s">
        <v>887</v>
      </c>
      <c r="C16" s="327"/>
      <c r="D16" s="327"/>
      <c r="E16" s="327"/>
      <c r="F16" s="327"/>
      <c r="G16" s="327"/>
      <c r="H16" s="327"/>
    </row>
    <row r="17" spans="1:8" ht="16.2" x14ac:dyDescent="0.25">
      <c r="A17" s="330">
        <f t="shared" si="0"/>
        <v>11</v>
      </c>
      <c r="B17" s="307" t="s">
        <v>888</v>
      </c>
      <c r="C17" s="327"/>
      <c r="D17" s="327"/>
      <c r="E17" s="327"/>
      <c r="F17" s="327"/>
      <c r="G17" s="327"/>
      <c r="H17" s="327"/>
    </row>
    <row r="18" spans="1:8" ht="16.2" x14ac:dyDescent="0.25">
      <c r="A18" s="330">
        <f t="shared" si="0"/>
        <v>12</v>
      </c>
      <c r="B18" s="307" t="s">
        <v>889</v>
      </c>
      <c r="C18" s="327"/>
      <c r="D18" s="327"/>
      <c r="E18" s="327"/>
      <c r="F18" s="327"/>
      <c r="G18" s="327"/>
      <c r="H18" s="327"/>
    </row>
    <row r="19" spans="1:8" ht="16.2" x14ac:dyDescent="0.25">
      <c r="A19" s="330">
        <f t="shared" si="0"/>
        <v>13</v>
      </c>
      <c r="B19" s="307" t="s">
        <v>890</v>
      </c>
      <c r="C19" s="327"/>
      <c r="D19" s="327"/>
      <c r="E19" s="327"/>
      <c r="F19" s="327"/>
      <c r="G19" s="327"/>
      <c r="H19" s="327"/>
    </row>
    <row r="20" spans="1:8" ht="16.2" x14ac:dyDescent="0.25">
      <c r="A20" s="330">
        <f t="shared" si="0"/>
        <v>14</v>
      </c>
      <c r="B20" s="307" t="s">
        <v>891</v>
      </c>
      <c r="C20" s="327"/>
      <c r="D20" s="327"/>
      <c r="E20" s="327"/>
      <c r="F20" s="327"/>
      <c r="G20" s="327"/>
      <c r="H20" s="327"/>
    </row>
    <row r="21" spans="1:8" ht="16.2" x14ac:dyDescent="0.25">
      <c r="A21" s="330">
        <f t="shared" si="0"/>
        <v>15</v>
      </c>
      <c r="B21" s="307" t="s">
        <v>892</v>
      </c>
      <c r="C21" s="327"/>
      <c r="D21" s="327"/>
      <c r="E21" s="327"/>
      <c r="F21" s="327"/>
      <c r="G21" s="327"/>
      <c r="H21" s="327"/>
    </row>
    <row r="22" spans="1:8" x14ac:dyDescent="0.25">
      <c r="A22" s="330">
        <f t="shared" si="0"/>
        <v>16</v>
      </c>
      <c r="B22" s="307" t="s">
        <v>866</v>
      </c>
      <c r="C22" s="327"/>
      <c r="D22" s="327"/>
      <c r="E22" s="327"/>
      <c r="F22" s="327"/>
      <c r="G22" s="327"/>
      <c r="H22" s="327"/>
    </row>
    <row r="23" spans="1:8" x14ac:dyDescent="0.25">
      <c r="A23" s="330">
        <f t="shared" si="0"/>
        <v>17</v>
      </c>
      <c r="B23" s="307" t="s">
        <v>867</v>
      </c>
      <c r="C23" s="327"/>
      <c r="D23" s="327"/>
      <c r="E23" s="327"/>
      <c r="F23" s="327"/>
      <c r="G23" s="327"/>
      <c r="H23" s="327"/>
    </row>
    <row r="24" spans="1:8" x14ac:dyDescent="0.25">
      <c r="A24" s="330">
        <f t="shared" si="0"/>
        <v>18</v>
      </c>
      <c r="B24" s="307" t="s">
        <v>868</v>
      </c>
      <c r="C24" s="327"/>
      <c r="D24" s="327"/>
      <c r="E24" s="327"/>
      <c r="F24" s="327"/>
      <c r="G24" s="327"/>
      <c r="H24" s="327"/>
    </row>
    <row r="25" spans="1:8" x14ac:dyDescent="0.25">
      <c r="A25" s="330">
        <f t="shared" si="0"/>
        <v>19</v>
      </c>
      <c r="B25" s="307" t="s">
        <v>869</v>
      </c>
      <c r="C25" s="327"/>
      <c r="D25" s="327"/>
      <c r="E25" s="327"/>
      <c r="F25" s="327"/>
      <c r="G25" s="327"/>
      <c r="H25" s="327"/>
    </row>
    <row r="26" spans="1:8" x14ac:dyDescent="0.25">
      <c r="A26" s="330">
        <f t="shared" si="0"/>
        <v>20</v>
      </c>
      <c r="B26" s="307" t="s">
        <v>870</v>
      </c>
      <c r="C26" s="327"/>
      <c r="D26" s="327"/>
      <c r="E26" s="327"/>
      <c r="F26" s="327"/>
      <c r="G26" s="327"/>
      <c r="H26" s="327"/>
    </row>
    <row r="27" spans="1:8" ht="16.2" x14ac:dyDescent="0.25">
      <c r="A27" s="330">
        <f t="shared" si="0"/>
        <v>21</v>
      </c>
      <c r="B27" s="307" t="s">
        <v>893</v>
      </c>
      <c r="C27" s="327"/>
      <c r="D27" s="327"/>
      <c r="E27" s="327"/>
      <c r="F27" s="327"/>
      <c r="G27" s="327"/>
      <c r="H27" s="327"/>
    </row>
    <row r="28" spans="1:8" x14ac:dyDescent="0.25">
      <c r="A28" s="330">
        <f t="shared" si="0"/>
        <v>22</v>
      </c>
      <c r="B28" s="307" t="s">
        <v>871</v>
      </c>
      <c r="C28" s="327"/>
      <c r="D28" s="327"/>
      <c r="E28" s="327"/>
      <c r="F28" s="327"/>
      <c r="G28" s="327"/>
      <c r="H28" s="327"/>
    </row>
    <row r="29" spans="1:8" x14ac:dyDescent="0.25">
      <c r="A29" s="330">
        <f t="shared" si="0"/>
        <v>23</v>
      </c>
      <c r="B29" s="307" t="s">
        <v>872</v>
      </c>
      <c r="C29" s="327"/>
      <c r="D29" s="327"/>
      <c r="E29" s="327"/>
      <c r="F29" s="327"/>
      <c r="G29" s="327"/>
      <c r="H29" s="327"/>
    </row>
    <row r="30" spans="1:8" x14ac:dyDescent="0.25">
      <c r="A30" s="330">
        <f t="shared" si="0"/>
        <v>24</v>
      </c>
      <c r="B30" s="307" t="s">
        <v>873</v>
      </c>
      <c r="C30" s="327"/>
      <c r="D30" s="327"/>
      <c r="E30" s="327"/>
      <c r="F30" s="327"/>
      <c r="G30" s="327"/>
      <c r="H30" s="327"/>
    </row>
    <row r="31" spans="1:8" ht="16.2" x14ac:dyDescent="0.25">
      <c r="A31" s="330">
        <f t="shared" si="0"/>
        <v>25</v>
      </c>
      <c r="B31" s="307" t="s">
        <v>894</v>
      </c>
      <c r="C31" s="327"/>
      <c r="D31" s="327"/>
      <c r="E31" s="327"/>
      <c r="F31" s="327"/>
      <c r="G31" s="327"/>
      <c r="H31" s="327"/>
    </row>
    <row r="32" spans="1:8" ht="16.2" x14ac:dyDescent="0.25">
      <c r="A32" s="330">
        <f t="shared" si="0"/>
        <v>26</v>
      </c>
      <c r="B32" s="307" t="s">
        <v>895</v>
      </c>
      <c r="C32" s="327"/>
      <c r="D32" s="327"/>
      <c r="E32" s="327"/>
      <c r="F32" s="327"/>
      <c r="G32" s="327"/>
      <c r="H32" s="327"/>
    </row>
    <row r="33" spans="1:8" ht="16.2" x14ac:dyDescent="0.25">
      <c r="A33" s="330">
        <f t="shared" si="0"/>
        <v>27</v>
      </c>
      <c r="B33" s="307" t="s">
        <v>896</v>
      </c>
      <c r="C33" s="327"/>
      <c r="D33" s="327"/>
      <c r="E33" s="327"/>
      <c r="F33" s="327"/>
      <c r="G33" s="327"/>
      <c r="H33" s="327"/>
    </row>
    <row r="34" spans="1:8" x14ac:dyDescent="0.25">
      <c r="A34" s="330">
        <f t="shared" si="0"/>
        <v>28</v>
      </c>
      <c r="B34" s="307" t="s">
        <v>874</v>
      </c>
      <c r="C34" s="327"/>
      <c r="D34" s="327"/>
      <c r="E34" s="327"/>
      <c r="F34" s="327"/>
      <c r="G34" s="327"/>
      <c r="H34" s="327"/>
    </row>
    <row r="35" spans="1:8" x14ac:dyDescent="0.25">
      <c r="A35" s="330">
        <f t="shared" si="0"/>
        <v>29</v>
      </c>
      <c r="B35" s="307" t="s">
        <v>875</v>
      </c>
      <c r="C35" s="327"/>
      <c r="D35" s="327"/>
      <c r="E35" s="327"/>
      <c r="F35" s="327"/>
      <c r="G35" s="327"/>
      <c r="H35" s="327"/>
    </row>
    <row r="36" spans="1:8" ht="16.2" x14ac:dyDescent="0.25">
      <c r="A36" s="330">
        <f t="shared" si="0"/>
        <v>30</v>
      </c>
      <c r="B36" s="307" t="s">
        <v>897</v>
      </c>
      <c r="C36" s="327"/>
      <c r="D36" s="327"/>
      <c r="E36" s="327"/>
      <c r="F36" s="327"/>
      <c r="G36" s="327"/>
      <c r="H36" s="327"/>
    </row>
    <row r="37" spans="1:8" ht="16.2" x14ac:dyDescent="0.25">
      <c r="A37" s="330">
        <f t="shared" si="0"/>
        <v>31</v>
      </c>
      <c r="B37" s="307" t="s">
        <v>898</v>
      </c>
      <c r="C37" s="327"/>
      <c r="D37" s="327"/>
      <c r="E37" s="327"/>
      <c r="F37" s="327"/>
      <c r="G37" s="327"/>
      <c r="H37" s="327"/>
    </row>
    <row r="38" spans="1:8" x14ac:dyDescent="0.25">
      <c r="A38" s="330">
        <f t="shared" si="0"/>
        <v>32</v>
      </c>
      <c r="B38" s="307" t="s">
        <v>876</v>
      </c>
      <c r="C38" s="327"/>
      <c r="D38" s="327"/>
      <c r="E38" s="327"/>
      <c r="F38" s="327"/>
      <c r="G38" s="327"/>
      <c r="H38" s="327"/>
    </row>
    <row r="39" spans="1:8" ht="16.2" x14ac:dyDescent="0.25">
      <c r="A39" s="330">
        <f t="shared" si="0"/>
        <v>33</v>
      </c>
      <c r="B39" s="307" t="s">
        <v>899</v>
      </c>
      <c r="C39" s="335"/>
      <c r="D39" s="335"/>
      <c r="E39" s="335"/>
      <c r="F39" s="335"/>
      <c r="G39" s="335"/>
      <c r="H39" s="335"/>
    </row>
    <row r="40" spans="1:8" x14ac:dyDescent="0.25">
      <c r="A40" s="330">
        <f t="shared" si="0"/>
        <v>34</v>
      </c>
      <c r="B40" s="307" t="s">
        <v>877</v>
      </c>
      <c r="C40" s="327"/>
      <c r="D40" s="327"/>
      <c r="E40" s="327"/>
      <c r="F40" s="327"/>
      <c r="G40" s="327"/>
      <c r="H40" s="327"/>
    </row>
    <row r="41" spans="1:8" x14ac:dyDescent="0.25">
      <c r="A41" s="330">
        <f t="shared" si="0"/>
        <v>35</v>
      </c>
      <c r="B41" s="307" t="s">
        <v>878</v>
      </c>
      <c r="C41" s="327"/>
      <c r="D41" s="327"/>
      <c r="E41" s="327"/>
      <c r="F41" s="327"/>
      <c r="G41" s="327"/>
      <c r="H41" s="327"/>
    </row>
    <row r="42" spans="1:8" x14ac:dyDescent="0.25">
      <c r="A42" s="330">
        <f t="shared" si="0"/>
        <v>36</v>
      </c>
      <c r="B42" s="307" t="s">
        <v>879</v>
      </c>
      <c r="C42" s="327"/>
      <c r="D42" s="327"/>
      <c r="E42" s="327"/>
      <c r="F42" s="327"/>
      <c r="G42" s="327"/>
      <c r="H42" s="327"/>
    </row>
    <row r="43" spans="1:8" x14ac:dyDescent="0.25">
      <c r="A43" s="330">
        <f t="shared" si="0"/>
        <v>37</v>
      </c>
      <c r="B43" s="307" t="s">
        <v>880</v>
      </c>
      <c r="C43" s="327"/>
      <c r="D43" s="327"/>
      <c r="E43" s="327"/>
      <c r="F43" s="327"/>
      <c r="G43" s="327"/>
      <c r="H43" s="327"/>
    </row>
    <row r="44" spans="1:8" x14ac:dyDescent="0.25">
      <c r="A44" s="330">
        <f t="shared" si="0"/>
        <v>38</v>
      </c>
      <c r="B44" s="307" t="s">
        <v>881</v>
      </c>
      <c r="C44" s="327"/>
      <c r="D44" s="327"/>
      <c r="E44" s="327"/>
      <c r="F44" s="327"/>
      <c r="G44" s="327"/>
      <c r="H44" s="327"/>
    </row>
    <row r="45" spans="1:8" x14ac:dyDescent="0.25">
      <c r="A45" s="330">
        <f t="shared" si="0"/>
        <v>39</v>
      </c>
      <c r="B45" s="307" t="s">
        <v>882</v>
      </c>
      <c r="C45" s="327"/>
      <c r="D45" s="327"/>
      <c r="E45" s="327"/>
      <c r="F45" s="327"/>
      <c r="G45" s="327"/>
      <c r="H45" s="327"/>
    </row>
    <row r="46" spans="1:8" ht="16.2" x14ac:dyDescent="0.25">
      <c r="A46" s="330">
        <f t="shared" si="0"/>
        <v>40</v>
      </c>
      <c r="B46" s="307" t="s">
        <v>900</v>
      </c>
      <c r="C46" s="327"/>
      <c r="D46" s="327"/>
      <c r="E46" s="327"/>
      <c r="F46" s="327"/>
      <c r="G46" s="327"/>
      <c r="H46" s="327"/>
    </row>
    <row r="47" spans="1:8" ht="16.2" x14ac:dyDescent="0.25">
      <c r="A47" s="330">
        <f t="shared" si="0"/>
        <v>41</v>
      </c>
      <c r="B47" s="307" t="s">
        <v>901</v>
      </c>
      <c r="C47" s="327"/>
      <c r="D47" s="327"/>
      <c r="E47" s="327"/>
      <c r="F47" s="327"/>
      <c r="G47" s="327"/>
      <c r="H47" s="327"/>
    </row>
    <row r="48" spans="1:8" ht="16.2" x14ac:dyDescent="0.25">
      <c r="A48" s="330">
        <f t="shared" si="0"/>
        <v>42</v>
      </c>
      <c r="B48" s="307" t="s">
        <v>902</v>
      </c>
      <c r="C48" s="327"/>
      <c r="D48" s="327"/>
      <c r="E48" s="327"/>
      <c r="F48" s="327"/>
      <c r="G48" s="327"/>
      <c r="H48" s="327"/>
    </row>
    <row r="49" spans="1:8" x14ac:dyDescent="0.25">
      <c r="A49" s="330">
        <f t="shared" si="0"/>
        <v>43</v>
      </c>
      <c r="B49" s="307" t="s">
        <v>883</v>
      </c>
      <c r="C49" s="327"/>
      <c r="D49" s="327"/>
      <c r="E49" s="327"/>
      <c r="F49" s="327"/>
      <c r="G49" s="327"/>
      <c r="H49" s="327"/>
    </row>
    <row r="51" spans="1:8" x14ac:dyDescent="0.25">
      <c r="A51" s="85" t="s">
        <v>903</v>
      </c>
    </row>
    <row r="52" spans="1:8" x14ac:dyDescent="0.25">
      <c r="A52" s="617" t="s">
        <v>904</v>
      </c>
      <c r="B52" s="617"/>
      <c r="C52" s="617"/>
      <c r="D52" s="617"/>
      <c r="E52" s="617"/>
      <c r="F52" s="617"/>
      <c r="G52" s="617"/>
      <c r="H52" s="617"/>
    </row>
    <row r="53" spans="1:8" x14ac:dyDescent="0.25">
      <c r="A53" s="617" t="s">
        <v>905</v>
      </c>
      <c r="B53" s="617"/>
      <c r="C53" s="617"/>
      <c r="D53" s="617"/>
      <c r="E53" s="617"/>
      <c r="F53" s="617"/>
      <c r="G53" s="617"/>
      <c r="H53" s="617"/>
    </row>
    <row r="54" spans="1:8" x14ac:dyDescent="0.25">
      <c r="A54" s="609" t="s">
        <v>906</v>
      </c>
      <c r="B54" s="617"/>
      <c r="C54" s="617"/>
      <c r="D54" s="617"/>
      <c r="E54" s="617"/>
      <c r="F54" s="617"/>
      <c r="G54" s="617"/>
      <c r="H54" s="617"/>
    </row>
    <row r="55" spans="1:8" x14ac:dyDescent="0.25">
      <c r="A55" s="617" t="s">
        <v>907</v>
      </c>
      <c r="B55" s="617"/>
      <c r="C55" s="617"/>
      <c r="D55" s="617"/>
      <c r="E55" s="617"/>
      <c r="F55" s="617"/>
      <c r="G55" s="617"/>
      <c r="H55" s="617"/>
    </row>
    <row r="56" spans="1:8" x14ac:dyDescent="0.25">
      <c r="A56" s="609" t="s">
        <v>911</v>
      </c>
      <c r="B56" s="617"/>
      <c r="C56" s="617"/>
      <c r="D56" s="617"/>
      <c r="E56" s="617"/>
      <c r="F56" s="617"/>
      <c r="G56" s="617"/>
      <c r="H56" s="617"/>
    </row>
    <row r="57" spans="1:8" x14ac:dyDescent="0.25">
      <c r="A57" s="617" t="s">
        <v>908</v>
      </c>
      <c r="B57" s="617"/>
      <c r="C57" s="617"/>
      <c r="D57" s="617"/>
      <c r="E57" s="617"/>
      <c r="F57" s="617"/>
      <c r="G57" s="617"/>
      <c r="H57" s="617"/>
    </row>
    <row r="58" spans="1:8" x14ac:dyDescent="0.25">
      <c r="A58" s="617" t="s">
        <v>909</v>
      </c>
      <c r="B58" s="617"/>
      <c r="C58" s="617"/>
      <c r="D58" s="617"/>
      <c r="E58" s="617"/>
      <c r="F58" s="617"/>
      <c r="G58" s="617"/>
      <c r="H58" s="617"/>
    </row>
    <row r="59" spans="1:8" x14ac:dyDescent="0.25">
      <c r="A59" s="609" t="s">
        <v>910</v>
      </c>
      <c r="B59" s="617"/>
      <c r="C59" s="617"/>
      <c r="D59" s="617"/>
      <c r="E59" s="617"/>
      <c r="F59" s="617"/>
      <c r="G59" s="617"/>
      <c r="H59" s="617"/>
    </row>
    <row r="60" spans="1:8" x14ac:dyDescent="0.25">
      <c r="A60" s="617" t="s">
        <v>912</v>
      </c>
      <c r="B60" s="617"/>
      <c r="C60" s="617"/>
      <c r="D60" s="617"/>
      <c r="E60" s="617"/>
      <c r="F60" s="617"/>
      <c r="G60" s="617"/>
      <c r="H60" s="617"/>
    </row>
    <row r="61" spans="1:8" x14ac:dyDescent="0.25">
      <c r="A61" s="617" t="s">
        <v>913</v>
      </c>
      <c r="B61" s="617"/>
      <c r="C61" s="617"/>
      <c r="D61" s="617"/>
      <c r="E61" s="617"/>
      <c r="F61" s="617"/>
      <c r="G61" s="617"/>
      <c r="H61" s="617"/>
    </row>
    <row r="62" spans="1:8" x14ac:dyDescent="0.25">
      <c r="A62" s="617" t="s">
        <v>914</v>
      </c>
      <c r="B62" s="617"/>
      <c r="C62" s="617"/>
      <c r="D62" s="617"/>
      <c r="E62" s="617"/>
      <c r="F62" s="617"/>
      <c r="G62" s="617"/>
      <c r="H62" s="617"/>
    </row>
    <row r="63" spans="1:8" x14ac:dyDescent="0.25">
      <c r="A63" s="617" t="s">
        <v>915</v>
      </c>
      <c r="B63" s="617"/>
      <c r="C63" s="617"/>
      <c r="D63" s="617"/>
      <c r="E63" s="617"/>
      <c r="F63" s="617"/>
      <c r="G63" s="617"/>
      <c r="H63" s="617"/>
    </row>
    <row r="64" spans="1:8" ht="39.6" customHeight="1" x14ac:dyDescent="0.25">
      <c r="A64" s="609" t="s">
        <v>916</v>
      </c>
      <c r="B64" s="609"/>
      <c r="C64" s="609"/>
      <c r="D64" s="609"/>
      <c r="E64" s="609"/>
      <c r="F64" s="609"/>
      <c r="G64" s="609"/>
      <c r="H64" s="609"/>
    </row>
    <row r="65" spans="1:8" x14ac:dyDescent="0.25">
      <c r="A65" s="617"/>
      <c r="B65" s="617"/>
      <c r="C65" s="617"/>
      <c r="D65" s="617"/>
      <c r="E65" s="617"/>
      <c r="F65" s="617"/>
      <c r="G65" s="617"/>
      <c r="H65" s="617"/>
    </row>
    <row r="66" spans="1:8" x14ac:dyDescent="0.25">
      <c r="A66" s="617"/>
      <c r="B66" s="617"/>
      <c r="C66" s="617"/>
      <c r="D66" s="617"/>
      <c r="E66" s="617"/>
      <c r="F66" s="617"/>
      <c r="G66" s="617"/>
      <c r="H66" s="617"/>
    </row>
    <row r="67" spans="1:8" x14ac:dyDescent="0.25">
      <c r="A67" s="617"/>
      <c r="B67" s="617"/>
      <c r="C67" s="617"/>
      <c r="D67" s="617"/>
      <c r="E67" s="617"/>
      <c r="F67" s="617"/>
      <c r="G67" s="617"/>
      <c r="H67" s="617"/>
    </row>
    <row r="68" spans="1:8" x14ac:dyDescent="0.25">
      <c r="A68" s="617"/>
      <c r="B68" s="617"/>
      <c r="C68" s="617"/>
      <c r="D68" s="617"/>
      <c r="E68" s="617"/>
      <c r="F68" s="617"/>
      <c r="G68" s="617"/>
      <c r="H68" s="617"/>
    </row>
    <row r="69" spans="1:8" x14ac:dyDescent="0.25">
      <c r="A69" s="617"/>
      <c r="B69" s="617"/>
      <c r="C69" s="617"/>
      <c r="D69" s="617"/>
      <c r="E69" s="617"/>
      <c r="F69" s="617"/>
      <c r="G69" s="617"/>
      <c r="H69" s="617"/>
    </row>
    <row r="70" spans="1:8" x14ac:dyDescent="0.25">
      <c r="A70" s="617"/>
      <c r="B70" s="617"/>
      <c r="C70" s="617"/>
      <c r="D70" s="617"/>
      <c r="E70" s="617"/>
      <c r="F70" s="617"/>
      <c r="G70" s="617"/>
      <c r="H70" s="617"/>
    </row>
    <row r="71" spans="1:8" x14ac:dyDescent="0.25">
      <c r="A71" s="618"/>
      <c r="B71" s="618"/>
      <c r="C71" s="618"/>
      <c r="D71" s="618"/>
      <c r="E71" s="618"/>
      <c r="F71" s="618"/>
      <c r="G71" s="618"/>
      <c r="H71" s="618"/>
    </row>
    <row r="72" spans="1:8" x14ac:dyDescent="0.25">
      <c r="A72" s="618"/>
      <c r="B72" s="618"/>
      <c r="C72" s="618"/>
      <c r="D72" s="618"/>
      <c r="E72" s="618"/>
      <c r="F72" s="618"/>
      <c r="G72" s="618"/>
      <c r="H72" s="618"/>
    </row>
  </sheetData>
  <mergeCells count="24">
    <mergeCell ref="A69:H69"/>
    <mergeCell ref="A70:H70"/>
    <mergeCell ref="A71:H71"/>
    <mergeCell ref="A72:H72"/>
    <mergeCell ref="A63:H63"/>
    <mergeCell ref="A64:H64"/>
    <mergeCell ref="A65:H65"/>
    <mergeCell ref="A66:H66"/>
    <mergeCell ref="A67:H67"/>
    <mergeCell ref="A68:H68"/>
    <mergeCell ref="A2:H2"/>
    <mergeCell ref="A3:H3"/>
    <mergeCell ref="A4:H4"/>
    <mergeCell ref="A62:H62"/>
    <mergeCell ref="A52:H52"/>
    <mergeCell ref="A53:H53"/>
    <mergeCell ref="A54:H54"/>
    <mergeCell ref="A55:H55"/>
    <mergeCell ref="A56:H56"/>
    <mergeCell ref="A57:H57"/>
    <mergeCell ref="A58:H58"/>
    <mergeCell ref="A59:H59"/>
    <mergeCell ref="A60:H60"/>
    <mergeCell ref="A61:H61"/>
  </mergeCells>
  <printOptions horizontalCentered="1"/>
  <pageMargins left="0.23622047244094499" right="0.196850393700787" top="0.43307086614173201" bottom="0.62992125984252001" header="0.511811023622047" footer="0.511811023622047"/>
  <pageSetup paperSize="9" scale="58" orientation="landscape" r:id="rId1"/>
  <headerFooter alignWithMargins="0"/>
  <rowBreaks count="1" manualBreakCount="1">
    <brk id="64" max="7"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432A6-C844-4492-815A-7E539BCE3D5C}">
  <sheetPr>
    <pageSetUpPr fitToPage="1"/>
  </sheetPr>
  <dimension ref="A2:E92"/>
  <sheetViews>
    <sheetView showGridLines="0" view="pageBreakPreview" topLeftCell="A58" zoomScale="85" zoomScaleNormal="100" zoomScaleSheetLayoutView="85" workbookViewId="0">
      <selection activeCell="B5" sqref="B5"/>
    </sheetView>
  </sheetViews>
  <sheetFormatPr defaultColWidth="9.109375" defaultRowHeight="13.8" x14ac:dyDescent="0.25"/>
  <cols>
    <col min="1" max="1" width="7.77734375" style="326" bestFit="1" customWidth="1"/>
    <col min="2" max="2" width="61.88671875" style="328" bestFit="1" customWidth="1"/>
    <col min="3" max="4" width="12" style="328" bestFit="1" customWidth="1"/>
    <col min="5" max="16384" width="9.109375" style="328"/>
  </cols>
  <sheetData>
    <row r="2" spans="1:4" s="85" customFormat="1" x14ac:dyDescent="0.25">
      <c r="A2" s="474" t="s">
        <v>22</v>
      </c>
      <c r="B2" s="474"/>
      <c r="C2" s="474"/>
      <c r="D2" s="474"/>
    </row>
    <row r="3" spans="1:4" s="85" customFormat="1" x14ac:dyDescent="0.25">
      <c r="A3" s="579" t="s">
        <v>577</v>
      </c>
      <c r="B3" s="579"/>
      <c r="C3" s="579"/>
      <c r="D3" s="579"/>
    </row>
    <row r="4" spans="1:4" s="85" customFormat="1" x14ac:dyDescent="0.25">
      <c r="A4" s="579" t="s">
        <v>937</v>
      </c>
      <c r="B4" s="579"/>
      <c r="C4" s="579"/>
      <c r="D4" s="579"/>
    </row>
    <row r="5" spans="1:4" x14ac:dyDescent="0.25">
      <c r="A5" s="341"/>
      <c r="B5" s="345"/>
      <c r="C5" s="336"/>
      <c r="D5" s="336"/>
    </row>
    <row r="6" spans="1:4" x14ac:dyDescent="0.25">
      <c r="A6" s="342" t="s">
        <v>236</v>
      </c>
      <c r="B6" s="325" t="s">
        <v>859</v>
      </c>
      <c r="C6" s="342" t="s">
        <v>109</v>
      </c>
      <c r="D6" s="356"/>
    </row>
    <row r="7" spans="1:4" x14ac:dyDescent="0.25">
      <c r="A7" s="357">
        <v>1</v>
      </c>
      <c r="B7" s="353" t="s">
        <v>967</v>
      </c>
      <c r="C7" s="357"/>
      <c r="D7" s="357"/>
    </row>
    <row r="8" spans="1:4" x14ac:dyDescent="0.25">
      <c r="A8" s="357"/>
      <c r="B8" s="353" t="s">
        <v>939</v>
      </c>
      <c r="C8" s="357"/>
      <c r="D8" s="357"/>
    </row>
    <row r="9" spans="1:4" x14ac:dyDescent="0.25">
      <c r="A9" s="357"/>
      <c r="B9" s="353" t="s">
        <v>940</v>
      </c>
      <c r="C9" s="357"/>
      <c r="D9" s="357"/>
    </row>
    <row r="10" spans="1:4" x14ac:dyDescent="0.25">
      <c r="A10" s="357">
        <v>2</v>
      </c>
      <c r="B10" s="353" t="s">
        <v>968</v>
      </c>
      <c r="C10" s="357"/>
      <c r="D10" s="357"/>
    </row>
    <row r="11" spans="1:4" x14ac:dyDescent="0.25">
      <c r="A11" s="357"/>
      <c r="B11" s="353" t="s">
        <v>941</v>
      </c>
      <c r="C11" s="357"/>
      <c r="D11" s="357"/>
    </row>
    <row r="12" spans="1:4" x14ac:dyDescent="0.25">
      <c r="A12" s="357"/>
      <c r="B12" s="353" t="s">
        <v>942</v>
      </c>
      <c r="C12" s="357" t="s">
        <v>979</v>
      </c>
      <c r="D12" s="357"/>
    </row>
    <row r="13" spans="1:4" x14ac:dyDescent="0.25">
      <c r="A13" s="357"/>
      <c r="B13" s="353"/>
      <c r="C13" s="357"/>
      <c r="D13" s="357"/>
    </row>
    <row r="14" spans="1:4" x14ac:dyDescent="0.25">
      <c r="A14" s="357">
        <v>3</v>
      </c>
      <c r="B14" s="353" t="s">
        <v>969</v>
      </c>
      <c r="C14" s="357"/>
      <c r="D14" s="357"/>
    </row>
    <row r="15" spans="1:4" x14ac:dyDescent="0.25">
      <c r="A15" s="357"/>
      <c r="B15" s="353" t="s">
        <v>943</v>
      </c>
      <c r="C15" s="357"/>
      <c r="D15" s="357"/>
    </row>
    <row r="16" spans="1:4" x14ac:dyDescent="0.25">
      <c r="A16" s="357"/>
      <c r="B16" s="353" t="s">
        <v>944</v>
      </c>
      <c r="C16" s="357" t="s">
        <v>979</v>
      </c>
      <c r="D16" s="357"/>
    </row>
    <row r="17" spans="1:4" x14ac:dyDescent="0.25">
      <c r="A17" s="357"/>
      <c r="B17" s="353"/>
      <c r="C17" s="357"/>
      <c r="D17" s="357"/>
    </row>
    <row r="18" spans="1:4" x14ac:dyDescent="0.25">
      <c r="A18" s="357">
        <v>4</v>
      </c>
      <c r="B18" s="353" t="s">
        <v>970</v>
      </c>
      <c r="C18" s="357"/>
      <c r="D18" s="357"/>
    </row>
    <row r="19" spans="1:4" x14ac:dyDescent="0.25">
      <c r="A19" s="357"/>
      <c r="B19" s="353" t="s">
        <v>943</v>
      </c>
      <c r="C19" s="357"/>
      <c r="D19" s="357"/>
    </row>
    <row r="20" spans="1:4" x14ac:dyDescent="0.25">
      <c r="A20" s="357"/>
      <c r="B20" s="353" t="s">
        <v>945</v>
      </c>
      <c r="C20" s="357" t="s">
        <v>979</v>
      </c>
      <c r="D20" s="357"/>
    </row>
    <row r="21" spans="1:4" x14ac:dyDescent="0.25">
      <c r="A21" s="357"/>
      <c r="B21" s="353"/>
      <c r="C21" s="357"/>
      <c r="D21" s="357"/>
    </row>
    <row r="22" spans="1:4" x14ac:dyDescent="0.25">
      <c r="A22" s="357">
        <v>5</v>
      </c>
      <c r="B22" s="353" t="s">
        <v>971</v>
      </c>
      <c r="C22" s="357"/>
      <c r="D22" s="357"/>
    </row>
    <row r="23" spans="1:4" x14ac:dyDescent="0.25">
      <c r="A23" s="357"/>
      <c r="B23" s="353" t="s">
        <v>1101</v>
      </c>
      <c r="C23" s="357" t="s">
        <v>979</v>
      </c>
      <c r="D23" s="357"/>
    </row>
    <row r="24" spans="1:4" x14ac:dyDescent="0.25">
      <c r="A24" s="357"/>
      <c r="B24" s="353" t="s">
        <v>946</v>
      </c>
      <c r="C24" s="357" t="s">
        <v>979</v>
      </c>
      <c r="D24" s="357"/>
    </row>
    <row r="25" spans="1:4" ht="27.6" x14ac:dyDescent="0.25">
      <c r="A25" s="357"/>
      <c r="B25" s="353" t="s">
        <v>947</v>
      </c>
      <c r="C25" s="357" t="s">
        <v>981</v>
      </c>
      <c r="D25" s="357"/>
    </row>
    <row r="26" spans="1:4" x14ac:dyDescent="0.25">
      <c r="A26" s="357"/>
      <c r="B26" s="353"/>
      <c r="C26" s="357"/>
      <c r="D26" s="357"/>
    </row>
    <row r="27" spans="1:4" x14ac:dyDescent="0.25">
      <c r="A27" s="357">
        <v>6</v>
      </c>
      <c r="B27" s="353" t="s">
        <v>972</v>
      </c>
      <c r="C27" s="357"/>
      <c r="D27" s="357"/>
    </row>
    <row r="28" spans="1:4" x14ac:dyDescent="0.25">
      <c r="A28" s="357"/>
      <c r="B28" s="353" t="s">
        <v>943</v>
      </c>
      <c r="C28" s="357"/>
      <c r="D28" s="357"/>
    </row>
    <row r="29" spans="1:4" x14ac:dyDescent="0.25">
      <c r="A29" s="357"/>
      <c r="B29" s="353" t="s">
        <v>948</v>
      </c>
      <c r="C29" s="357"/>
      <c r="D29" s="357"/>
    </row>
    <row r="30" spans="1:4" x14ac:dyDescent="0.25">
      <c r="A30" s="357"/>
      <c r="B30" s="353" t="s">
        <v>949</v>
      </c>
      <c r="C30" s="357" t="s">
        <v>980</v>
      </c>
      <c r="D30" s="357"/>
    </row>
    <row r="31" spans="1:4" x14ac:dyDescent="0.25">
      <c r="A31" s="357"/>
      <c r="B31" s="353"/>
      <c r="C31" s="357"/>
      <c r="D31" s="357"/>
    </row>
    <row r="32" spans="1:4" x14ac:dyDescent="0.25">
      <c r="A32" s="357">
        <v>7</v>
      </c>
      <c r="B32" s="353" t="s">
        <v>973</v>
      </c>
      <c r="C32" s="357"/>
      <c r="D32" s="357"/>
    </row>
    <row r="33" spans="1:4" x14ac:dyDescent="0.25">
      <c r="A33" s="357"/>
      <c r="B33" s="353" t="s">
        <v>950</v>
      </c>
      <c r="C33" s="357"/>
      <c r="D33" s="357"/>
    </row>
    <row r="34" spans="1:4" x14ac:dyDescent="0.25">
      <c r="A34" s="357"/>
      <c r="B34" s="353" t="s">
        <v>942</v>
      </c>
      <c r="C34" s="357" t="s">
        <v>979</v>
      </c>
      <c r="D34" s="357"/>
    </row>
    <row r="35" spans="1:4" x14ac:dyDescent="0.25">
      <c r="A35" s="357"/>
      <c r="B35" s="353" t="s">
        <v>983</v>
      </c>
      <c r="C35" s="357" t="s">
        <v>982</v>
      </c>
      <c r="D35" s="357"/>
    </row>
    <row r="36" spans="1:4" x14ac:dyDescent="0.25">
      <c r="A36" s="357"/>
      <c r="B36" s="353"/>
      <c r="C36" s="357"/>
      <c r="D36" s="357"/>
    </row>
    <row r="37" spans="1:4" x14ac:dyDescent="0.25">
      <c r="A37" s="357">
        <v>8</v>
      </c>
      <c r="B37" s="353" t="s">
        <v>974</v>
      </c>
      <c r="C37" s="357"/>
      <c r="D37" s="357"/>
    </row>
    <row r="38" spans="1:4" x14ac:dyDescent="0.25">
      <c r="A38" s="357"/>
      <c r="B38" s="353" t="s">
        <v>943</v>
      </c>
      <c r="C38" s="357"/>
      <c r="D38" s="357"/>
    </row>
    <row r="39" spans="1:4" x14ac:dyDescent="0.25">
      <c r="A39" s="357"/>
      <c r="B39" s="353" t="s">
        <v>951</v>
      </c>
      <c r="C39" s="357" t="s">
        <v>979</v>
      </c>
      <c r="D39" s="357"/>
    </row>
    <row r="40" spans="1:4" x14ac:dyDescent="0.25">
      <c r="A40" s="357"/>
      <c r="B40" s="353" t="s">
        <v>952</v>
      </c>
      <c r="C40" s="357" t="s">
        <v>979</v>
      </c>
      <c r="D40" s="357"/>
    </row>
    <row r="41" spans="1:4" x14ac:dyDescent="0.25">
      <c r="A41" s="357"/>
      <c r="B41" s="353"/>
      <c r="C41" s="357"/>
      <c r="D41" s="357"/>
    </row>
    <row r="42" spans="1:4" x14ac:dyDescent="0.25">
      <c r="A42" s="357">
        <v>9</v>
      </c>
      <c r="B42" s="353" t="s">
        <v>975</v>
      </c>
      <c r="C42" s="357"/>
      <c r="D42" s="357"/>
    </row>
    <row r="43" spans="1:4" x14ac:dyDescent="0.25">
      <c r="A43" s="357"/>
      <c r="B43" s="353" t="s">
        <v>943</v>
      </c>
      <c r="C43" s="357"/>
      <c r="D43" s="357"/>
    </row>
    <row r="44" spans="1:4" x14ac:dyDescent="0.25">
      <c r="A44" s="357"/>
      <c r="B44" s="353" t="s">
        <v>953</v>
      </c>
      <c r="C44" s="357" t="s">
        <v>979</v>
      </c>
      <c r="D44" s="357"/>
    </row>
    <row r="45" spans="1:4" x14ac:dyDescent="0.25">
      <c r="A45" s="357"/>
      <c r="B45" s="353"/>
      <c r="C45" s="357"/>
      <c r="D45" s="357"/>
    </row>
    <row r="46" spans="1:4" x14ac:dyDescent="0.25">
      <c r="A46" s="357">
        <v>10</v>
      </c>
      <c r="B46" s="353" t="s">
        <v>976</v>
      </c>
      <c r="C46" s="357"/>
      <c r="D46" s="357"/>
    </row>
    <row r="47" spans="1:4" x14ac:dyDescent="0.25">
      <c r="A47" s="357"/>
      <c r="B47" s="353" t="s">
        <v>954</v>
      </c>
      <c r="C47" s="357" t="s">
        <v>93</v>
      </c>
      <c r="D47" s="357"/>
    </row>
    <row r="48" spans="1:4" x14ac:dyDescent="0.25">
      <c r="A48" s="357"/>
      <c r="B48" s="353" t="s">
        <v>955</v>
      </c>
      <c r="C48" s="357"/>
      <c r="D48" s="357"/>
    </row>
    <row r="49" spans="1:4" x14ac:dyDescent="0.25">
      <c r="A49" s="357"/>
      <c r="B49" s="353" t="s">
        <v>956</v>
      </c>
      <c r="C49" s="357" t="s">
        <v>93</v>
      </c>
      <c r="D49" s="357"/>
    </row>
    <row r="50" spans="1:4" x14ac:dyDescent="0.25">
      <c r="A50" s="357"/>
      <c r="B50" s="353" t="s">
        <v>984</v>
      </c>
      <c r="C50" s="357" t="s">
        <v>982</v>
      </c>
      <c r="D50" s="357"/>
    </row>
    <row r="51" spans="1:4" x14ac:dyDescent="0.25">
      <c r="A51" s="357"/>
      <c r="B51" s="354" t="s">
        <v>957</v>
      </c>
      <c r="C51" s="357" t="s">
        <v>979</v>
      </c>
      <c r="D51" s="357"/>
    </row>
    <row r="52" spans="1:4" x14ac:dyDescent="0.25">
      <c r="A52" s="357"/>
      <c r="B52" s="355" t="s">
        <v>958</v>
      </c>
      <c r="C52" s="357" t="s">
        <v>979</v>
      </c>
      <c r="D52" s="357"/>
    </row>
    <row r="53" spans="1:4" x14ac:dyDescent="0.25">
      <c r="A53" s="357"/>
      <c r="B53" s="353" t="s">
        <v>959</v>
      </c>
      <c r="C53" s="357"/>
      <c r="D53" s="357"/>
    </row>
    <row r="54" spans="1:4" x14ac:dyDescent="0.25">
      <c r="A54" s="357"/>
      <c r="B54" s="353" t="s">
        <v>960</v>
      </c>
      <c r="C54" s="357"/>
      <c r="D54" s="357"/>
    </row>
    <row r="55" spans="1:4" x14ac:dyDescent="0.25">
      <c r="A55" s="357"/>
      <c r="B55" s="353"/>
      <c r="C55" s="357"/>
      <c r="D55" s="357"/>
    </row>
    <row r="56" spans="1:4" x14ac:dyDescent="0.25">
      <c r="A56" s="357">
        <v>11</v>
      </c>
      <c r="B56" s="353" t="s">
        <v>977</v>
      </c>
      <c r="C56" s="357"/>
      <c r="D56" s="357"/>
    </row>
    <row r="57" spans="1:4" x14ac:dyDescent="0.25">
      <c r="A57" s="357"/>
      <c r="B57" s="353" t="s">
        <v>961</v>
      </c>
      <c r="C57" s="357" t="s">
        <v>979</v>
      </c>
      <c r="D57" s="357"/>
    </row>
    <row r="58" spans="1:4" x14ac:dyDescent="0.25">
      <c r="A58" s="357"/>
      <c r="B58" s="353" t="s">
        <v>942</v>
      </c>
      <c r="C58" s="357" t="s">
        <v>979</v>
      </c>
      <c r="D58" s="357"/>
    </row>
    <row r="59" spans="1:4" x14ac:dyDescent="0.25">
      <c r="A59" s="357"/>
      <c r="B59" s="353" t="s">
        <v>962</v>
      </c>
      <c r="C59" s="357" t="s">
        <v>979</v>
      </c>
      <c r="D59" s="357"/>
    </row>
    <row r="60" spans="1:4" x14ac:dyDescent="0.25">
      <c r="A60" s="357"/>
      <c r="B60" s="353"/>
      <c r="C60" s="357"/>
      <c r="D60" s="357"/>
    </row>
    <row r="61" spans="1:4" x14ac:dyDescent="0.25">
      <c r="A61" s="357">
        <v>12</v>
      </c>
      <c r="B61" s="353" t="s">
        <v>978</v>
      </c>
      <c r="C61" s="357"/>
      <c r="D61" s="357"/>
    </row>
    <row r="62" spans="1:4" x14ac:dyDescent="0.25">
      <c r="A62" s="357"/>
      <c r="B62" s="353" t="s">
        <v>963</v>
      </c>
      <c r="C62" s="357"/>
      <c r="D62" s="357"/>
    </row>
    <row r="63" spans="1:4" x14ac:dyDescent="0.25">
      <c r="A63" s="357"/>
      <c r="B63" s="353" t="s">
        <v>964</v>
      </c>
      <c r="C63" s="357"/>
      <c r="D63" s="357"/>
    </row>
    <row r="64" spans="1:4" x14ac:dyDescent="0.25">
      <c r="A64" s="357"/>
      <c r="B64" s="353" t="s">
        <v>965</v>
      </c>
      <c r="C64" s="357"/>
      <c r="D64" s="357"/>
    </row>
    <row r="65" spans="1:4" x14ac:dyDescent="0.25">
      <c r="A65" s="357"/>
      <c r="B65" s="353" t="s">
        <v>966</v>
      </c>
      <c r="C65" s="357"/>
      <c r="D65" s="357"/>
    </row>
    <row r="66" spans="1:4" x14ac:dyDescent="0.25">
      <c r="A66" s="357"/>
      <c r="B66" s="358"/>
      <c r="C66" s="357"/>
      <c r="D66" s="357"/>
    </row>
    <row r="67" spans="1:4" x14ac:dyDescent="0.25">
      <c r="A67" s="348">
        <v>13</v>
      </c>
      <c r="B67" s="347" t="s">
        <v>922</v>
      </c>
      <c r="C67" s="348" t="s">
        <v>95</v>
      </c>
      <c r="D67" s="14"/>
    </row>
    <row r="68" spans="1:4" x14ac:dyDescent="0.25">
      <c r="A68" s="350">
        <v>14</v>
      </c>
      <c r="B68" s="349" t="s">
        <v>923</v>
      </c>
      <c r="C68" s="350" t="s">
        <v>95</v>
      </c>
      <c r="D68" s="14"/>
    </row>
    <row r="69" spans="1:4" x14ac:dyDescent="0.25">
      <c r="A69" s="348">
        <v>15</v>
      </c>
      <c r="B69" s="347" t="s">
        <v>924</v>
      </c>
      <c r="C69" s="348"/>
      <c r="D69" s="14"/>
    </row>
    <row r="70" spans="1:4" x14ac:dyDescent="0.25">
      <c r="A70" s="348"/>
      <c r="B70" s="351" t="s">
        <v>855</v>
      </c>
      <c r="C70" s="348"/>
      <c r="D70" s="14"/>
    </row>
    <row r="71" spans="1:4" x14ac:dyDescent="0.25">
      <c r="A71" s="348"/>
      <c r="B71" s="351" t="s">
        <v>925</v>
      </c>
      <c r="C71" s="348"/>
      <c r="D71" s="89"/>
    </row>
    <row r="72" spans="1:4" x14ac:dyDescent="0.25">
      <c r="A72" s="348"/>
      <c r="B72" s="351" t="s">
        <v>926</v>
      </c>
      <c r="C72" s="348"/>
      <c r="D72" s="89"/>
    </row>
    <row r="73" spans="1:4" x14ac:dyDescent="0.25">
      <c r="A73" s="359">
        <v>16</v>
      </c>
      <c r="B73" s="333" t="s">
        <v>927</v>
      </c>
      <c r="C73" s="348"/>
      <c r="D73" s="327"/>
    </row>
    <row r="74" spans="1:4" x14ac:dyDescent="0.25">
      <c r="A74" s="359"/>
      <c r="B74" s="333" t="s">
        <v>928</v>
      </c>
      <c r="C74" s="348"/>
      <c r="D74" s="327"/>
    </row>
    <row r="75" spans="1:4" x14ac:dyDescent="0.25">
      <c r="A75" s="359"/>
      <c r="B75" s="333" t="s">
        <v>929</v>
      </c>
      <c r="C75" s="348"/>
      <c r="D75" s="327"/>
    </row>
    <row r="76" spans="1:4" x14ac:dyDescent="0.25">
      <c r="A76" s="359"/>
      <c r="B76" s="333" t="s">
        <v>930</v>
      </c>
      <c r="C76" s="348"/>
      <c r="D76" s="327"/>
    </row>
    <row r="77" spans="1:4" x14ac:dyDescent="0.25">
      <c r="A77" s="359"/>
      <c r="B77" s="333" t="s">
        <v>931</v>
      </c>
      <c r="C77" s="348"/>
      <c r="D77" s="327"/>
    </row>
    <row r="78" spans="1:4" x14ac:dyDescent="0.25">
      <c r="A78" s="359"/>
      <c r="B78" s="352" t="s">
        <v>932</v>
      </c>
      <c r="C78" s="348"/>
      <c r="D78" s="327"/>
    </row>
    <row r="79" spans="1:4" x14ac:dyDescent="0.25">
      <c r="A79" s="359">
        <v>17</v>
      </c>
      <c r="B79" s="333" t="s">
        <v>933</v>
      </c>
      <c r="C79" s="348"/>
      <c r="D79" s="327"/>
    </row>
    <row r="80" spans="1:4" x14ac:dyDescent="0.25">
      <c r="A80" s="359"/>
      <c r="B80" s="333" t="s">
        <v>1102</v>
      </c>
      <c r="C80" s="348"/>
      <c r="D80" s="327"/>
    </row>
    <row r="81" spans="1:5" x14ac:dyDescent="0.25">
      <c r="A81" s="359"/>
      <c r="B81" s="333" t="s">
        <v>934</v>
      </c>
      <c r="C81" s="348"/>
      <c r="D81" s="327"/>
    </row>
    <row r="82" spans="1:5" ht="16.2" x14ac:dyDescent="0.25">
      <c r="A82" s="359">
        <v>18</v>
      </c>
      <c r="B82" s="333" t="s">
        <v>938</v>
      </c>
      <c r="C82" s="359" t="s">
        <v>935</v>
      </c>
      <c r="D82" s="327"/>
    </row>
    <row r="84" spans="1:5" x14ac:dyDescent="0.25">
      <c r="A84" s="326" t="s">
        <v>903</v>
      </c>
    </row>
    <row r="85" spans="1:5" x14ac:dyDescent="0.25">
      <c r="A85" s="619" t="s">
        <v>936</v>
      </c>
      <c r="B85" s="619"/>
      <c r="C85" s="619"/>
      <c r="D85" s="619"/>
      <c r="E85" s="620"/>
    </row>
    <row r="86" spans="1:5" x14ac:dyDescent="0.25">
      <c r="A86" s="617"/>
      <c r="B86" s="617"/>
      <c r="C86" s="617"/>
      <c r="D86" s="617"/>
    </row>
    <row r="87" spans="1:5" x14ac:dyDescent="0.25">
      <c r="A87" s="617"/>
      <c r="B87" s="617"/>
      <c r="C87" s="617"/>
      <c r="D87" s="617"/>
    </row>
    <row r="88" spans="1:5" x14ac:dyDescent="0.25">
      <c r="A88" s="617"/>
      <c r="B88" s="617"/>
      <c r="C88" s="617"/>
      <c r="D88" s="617"/>
    </row>
    <row r="89" spans="1:5" x14ac:dyDescent="0.25">
      <c r="A89" s="617"/>
      <c r="B89" s="617"/>
      <c r="C89" s="617"/>
      <c r="D89" s="617"/>
    </row>
    <row r="90" spans="1:5" x14ac:dyDescent="0.25">
      <c r="A90" s="617"/>
      <c r="B90" s="617"/>
      <c r="C90" s="617"/>
      <c r="D90" s="617"/>
    </row>
    <row r="91" spans="1:5" x14ac:dyDescent="0.25">
      <c r="A91" s="618"/>
      <c r="B91" s="618"/>
      <c r="C91" s="618"/>
      <c r="D91" s="618"/>
    </row>
    <row r="92" spans="1:5" x14ac:dyDescent="0.25">
      <c r="A92" s="618"/>
      <c r="B92" s="618"/>
      <c r="C92" s="618"/>
      <c r="D92" s="618"/>
    </row>
  </sheetData>
  <mergeCells count="11">
    <mergeCell ref="A92:D92"/>
    <mergeCell ref="A86:D86"/>
    <mergeCell ref="A2:D2"/>
    <mergeCell ref="A3:D3"/>
    <mergeCell ref="A4:D4"/>
    <mergeCell ref="A85:E85"/>
    <mergeCell ref="A87:D87"/>
    <mergeCell ref="A88:D88"/>
    <mergeCell ref="A89:D89"/>
    <mergeCell ref="A90:D90"/>
    <mergeCell ref="A91:D91"/>
  </mergeCells>
  <printOptions horizontalCentered="1"/>
  <pageMargins left="0.23622047244094499" right="0.196850393700787" top="0.43307086614173201" bottom="0.62992125984252001" header="0.511811023622047" footer="0.511811023622047"/>
  <pageSetup paperSize="9" scale="43" orientation="landscape" r:id="rId1"/>
  <headerFooter alignWithMargins="0"/>
  <rowBreaks count="1" manualBreakCount="1">
    <brk id="54" max="3"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A02B8-597B-4F3B-9D58-C41B7C691F62}">
  <sheetPr>
    <pageSetUpPr fitToPage="1"/>
  </sheetPr>
  <dimension ref="B1:N50"/>
  <sheetViews>
    <sheetView showGridLines="0" view="pageBreakPreview" topLeftCell="A39" zoomScale="70" zoomScaleNormal="75" zoomScaleSheetLayoutView="70" workbookViewId="0">
      <selection activeCell="C39" sqref="C39:N39"/>
    </sheetView>
  </sheetViews>
  <sheetFormatPr defaultColWidth="9.109375" defaultRowHeight="13.8" x14ac:dyDescent="0.25"/>
  <cols>
    <col min="1" max="1" width="9.109375" style="77"/>
    <col min="2" max="2" width="29.44140625" style="77" customWidth="1"/>
    <col min="3" max="6" width="12.33203125" style="77" customWidth="1"/>
    <col min="7" max="9" width="10.33203125" style="77" customWidth="1"/>
    <col min="10" max="11" width="11.88671875" style="77" customWidth="1"/>
    <col min="12" max="12" width="13.5546875" style="77" customWidth="1"/>
    <col min="13" max="14" width="11.88671875" style="77" customWidth="1"/>
    <col min="15" max="16384" width="9.109375" style="77"/>
  </cols>
  <sheetData>
    <row r="1" spans="2:14" s="418" customFormat="1" x14ac:dyDescent="0.25">
      <c r="B1" s="417"/>
    </row>
    <row r="2" spans="2:14" s="418" customFormat="1" x14ac:dyDescent="0.25">
      <c r="B2" s="419" t="s">
        <v>1106</v>
      </c>
      <c r="C2" s="420"/>
      <c r="D2" s="420"/>
      <c r="E2" s="420"/>
      <c r="F2" s="420"/>
      <c r="G2" s="420"/>
      <c r="H2" s="420"/>
      <c r="I2" s="420"/>
      <c r="J2" s="420"/>
      <c r="K2" s="420"/>
      <c r="L2" s="420"/>
      <c r="M2" s="420"/>
      <c r="N2" s="420"/>
    </row>
    <row r="3" spans="2:14" s="418" customFormat="1" x14ac:dyDescent="0.25">
      <c r="B3" s="421" t="s">
        <v>1107</v>
      </c>
      <c r="C3" s="422"/>
      <c r="D3" s="422"/>
      <c r="E3" s="422"/>
      <c r="F3" s="422"/>
      <c r="G3" s="422"/>
      <c r="H3" s="422"/>
      <c r="I3" s="422"/>
      <c r="J3" s="422"/>
      <c r="K3" s="422"/>
      <c r="L3" s="422"/>
      <c r="M3" s="422"/>
      <c r="N3" s="420"/>
    </row>
    <row r="4" spans="2:14" s="418" customFormat="1" x14ac:dyDescent="0.25">
      <c r="B4" s="421" t="s">
        <v>1159</v>
      </c>
      <c r="C4" s="423"/>
      <c r="D4" s="423"/>
      <c r="E4" s="423"/>
      <c r="F4" s="423"/>
      <c r="G4" s="423"/>
      <c r="H4" s="423"/>
      <c r="I4" s="423"/>
      <c r="J4" s="423"/>
      <c r="K4" s="423"/>
      <c r="L4" s="423"/>
      <c r="M4" s="423"/>
      <c r="N4" s="423"/>
    </row>
    <row r="6" spans="2:14" x14ac:dyDescent="0.25">
      <c r="B6" s="424" t="s">
        <v>587</v>
      </c>
      <c r="N6" s="375" t="s">
        <v>11</v>
      </c>
    </row>
    <row r="7" spans="2:14" x14ac:dyDescent="0.25">
      <c r="B7" s="424" t="s">
        <v>30</v>
      </c>
    </row>
    <row r="8" spans="2:14" s="22" customFormat="1" ht="58.8" customHeight="1" x14ac:dyDescent="0.25">
      <c r="B8" s="538" t="s">
        <v>1108</v>
      </c>
      <c r="C8" s="662" t="s">
        <v>1109</v>
      </c>
      <c r="D8" s="662"/>
      <c r="E8" s="662"/>
      <c r="F8" s="662"/>
      <c r="G8" s="621" t="s">
        <v>1110</v>
      </c>
      <c r="H8" s="621"/>
      <c r="I8" s="621"/>
      <c r="J8" s="621" t="s">
        <v>1111</v>
      </c>
      <c r="K8" s="621"/>
      <c r="L8" s="621"/>
      <c r="M8" s="621"/>
      <c r="N8" s="621"/>
    </row>
    <row r="9" spans="2:14" ht="82.8" x14ac:dyDescent="0.25">
      <c r="B9" s="622"/>
      <c r="C9" s="406" t="s">
        <v>1112</v>
      </c>
      <c r="D9" s="406" t="s">
        <v>1113</v>
      </c>
      <c r="E9" s="406" t="s">
        <v>1114</v>
      </c>
      <c r="F9" s="406" t="s">
        <v>1115</v>
      </c>
      <c r="G9" s="406" t="s">
        <v>1116</v>
      </c>
      <c r="H9" s="406" t="s">
        <v>1117</v>
      </c>
      <c r="I9" s="406" t="s">
        <v>1118</v>
      </c>
      <c r="J9" s="406" t="s">
        <v>1119</v>
      </c>
      <c r="K9" s="406" t="s">
        <v>1120</v>
      </c>
      <c r="L9" s="406" t="s">
        <v>1121</v>
      </c>
      <c r="M9" s="406" t="s">
        <v>1122</v>
      </c>
      <c r="N9" s="405" t="s">
        <v>224</v>
      </c>
    </row>
    <row r="10" spans="2:14" x14ac:dyDescent="0.25">
      <c r="B10" s="21"/>
      <c r="C10" s="7"/>
      <c r="D10" s="7"/>
      <c r="E10" s="7"/>
      <c r="F10" s="7"/>
      <c r="G10" s="7"/>
      <c r="H10" s="7"/>
      <c r="I10" s="7"/>
      <c r="J10" s="7"/>
      <c r="K10" s="7"/>
      <c r="L10" s="7"/>
      <c r="M10" s="7"/>
      <c r="N10" s="164"/>
    </row>
    <row r="11" spans="2:14" x14ac:dyDescent="0.25">
      <c r="B11" s="425" t="s">
        <v>1123</v>
      </c>
      <c r="C11" s="335"/>
      <c r="D11" s="335"/>
      <c r="E11" s="335"/>
      <c r="F11" s="335"/>
      <c r="G11" s="335"/>
      <c r="H11" s="335"/>
      <c r="I11" s="335"/>
      <c r="J11" s="335"/>
      <c r="K11" s="335"/>
      <c r="L11" s="335"/>
      <c r="M11" s="335"/>
      <c r="N11" s="335"/>
    </row>
    <row r="12" spans="2:14" x14ac:dyDescent="0.25">
      <c r="B12" s="425"/>
      <c r="C12" s="335"/>
      <c r="D12" s="335"/>
      <c r="E12" s="335"/>
      <c r="F12" s="335"/>
      <c r="G12" s="335"/>
      <c r="H12" s="335"/>
      <c r="I12" s="335"/>
      <c r="J12" s="335"/>
      <c r="K12" s="335"/>
      <c r="L12" s="335"/>
      <c r="M12" s="335"/>
      <c r="N12" s="335"/>
    </row>
    <row r="13" spans="2:14" x14ac:dyDescent="0.25">
      <c r="B13" s="426" t="s">
        <v>1124</v>
      </c>
      <c r="C13" s="335"/>
      <c r="D13" s="335"/>
      <c r="E13" s="335"/>
      <c r="F13" s="335"/>
      <c r="G13" s="335"/>
      <c r="H13" s="335"/>
      <c r="I13" s="335"/>
      <c r="J13" s="335"/>
      <c r="K13" s="335"/>
      <c r="L13" s="335"/>
      <c r="M13" s="335"/>
      <c r="N13" s="335"/>
    </row>
    <row r="14" spans="2:14" x14ac:dyDescent="0.25">
      <c r="B14" s="427"/>
      <c r="C14" s="335"/>
      <c r="D14" s="335"/>
      <c r="E14" s="335"/>
      <c r="F14" s="335"/>
      <c r="G14" s="335"/>
      <c r="H14" s="335"/>
      <c r="I14" s="335"/>
      <c r="J14" s="335"/>
      <c r="K14" s="335"/>
      <c r="L14" s="335"/>
      <c r="M14" s="335"/>
      <c r="N14" s="335"/>
    </row>
    <row r="15" spans="2:14" x14ac:dyDescent="0.25">
      <c r="B15" s="426" t="s">
        <v>1125</v>
      </c>
      <c r="C15" s="335"/>
      <c r="D15" s="335"/>
      <c r="E15" s="335"/>
      <c r="F15" s="335"/>
      <c r="G15" s="335"/>
      <c r="H15" s="335"/>
      <c r="I15" s="335"/>
      <c r="J15" s="335"/>
      <c r="K15" s="335"/>
      <c r="L15" s="335"/>
      <c r="M15" s="335"/>
      <c r="N15" s="335"/>
    </row>
    <row r="16" spans="2:14" x14ac:dyDescent="0.25">
      <c r="B16" s="428"/>
      <c r="C16" s="335"/>
      <c r="D16" s="335"/>
      <c r="E16" s="335"/>
      <c r="F16" s="335"/>
      <c r="G16" s="335"/>
      <c r="H16" s="335"/>
      <c r="I16" s="335"/>
      <c r="J16" s="335"/>
      <c r="K16" s="335"/>
      <c r="L16" s="335"/>
      <c r="M16" s="335"/>
      <c r="N16" s="335"/>
    </row>
    <row r="17" spans="2:14" x14ac:dyDescent="0.25">
      <c r="B17" s="425" t="s">
        <v>25</v>
      </c>
      <c r="C17" s="335"/>
      <c r="D17" s="335"/>
      <c r="E17" s="335"/>
      <c r="F17" s="335"/>
      <c r="G17" s="335"/>
      <c r="H17" s="335"/>
      <c r="I17" s="335"/>
      <c r="J17" s="335"/>
      <c r="K17" s="335"/>
      <c r="L17" s="335"/>
      <c r="M17" s="335"/>
      <c r="N17" s="335"/>
    </row>
    <row r="18" spans="2:14" x14ac:dyDescent="0.25">
      <c r="B18" s="335"/>
      <c r="C18" s="335"/>
      <c r="D18" s="335"/>
      <c r="E18" s="335"/>
      <c r="F18" s="335"/>
      <c r="G18" s="335"/>
      <c r="H18" s="335"/>
      <c r="I18" s="335"/>
      <c r="J18" s="335"/>
      <c r="K18" s="335"/>
      <c r="L18" s="335"/>
      <c r="M18" s="335"/>
      <c r="N18" s="335"/>
    </row>
    <row r="19" spans="2:14" x14ac:dyDescent="0.25">
      <c r="B19" s="425" t="s">
        <v>224</v>
      </c>
      <c r="C19" s="335"/>
      <c r="D19" s="335"/>
      <c r="E19" s="335"/>
      <c r="F19" s="335"/>
      <c r="G19" s="335"/>
      <c r="H19" s="335"/>
      <c r="I19" s="335"/>
      <c r="J19" s="335"/>
      <c r="K19" s="335"/>
      <c r="L19" s="335"/>
      <c r="M19" s="335"/>
      <c r="N19" s="335"/>
    </row>
    <row r="20" spans="2:14" x14ac:dyDescent="0.25">
      <c r="B20" s="375"/>
    </row>
    <row r="21" spans="2:14" x14ac:dyDescent="0.25">
      <c r="B21" s="424" t="s">
        <v>586</v>
      </c>
      <c r="N21" s="375" t="s">
        <v>11</v>
      </c>
    </row>
    <row r="22" spans="2:14" x14ac:dyDescent="0.25">
      <c r="B22" s="424" t="s">
        <v>30</v>
      </c>
    </row>
    <row r="23" spans="2:14" s="22" customFormat="1" ht="45.75" customHeight="1" x14ac:dyDescent="0.25">
      <c r="B23" s="538" t="s">
        <v>1108</v>
      </c>
      <c r="C23" s="662" t="s">
        <v>1109</v>
      </c>
      <c r="D23" s="662"/>
      <c r="E23" s="662"/>
      <c r="F23" s="662"/>
      <c r="G23" s="621" t="s">
        <v>1110</v>
      </c>
      <c r="H23" s="621"/>
      <c r="I23" s="621"/>
      <c r="J23" s="621" t="s">
        <v>1111</v>
      </c>
      <c r="K23" s="621"/>
      <c r="L23" s="621"/>
      <c r="M23" s="621"/>
      <c r="N23" s="621"/>
    </row>
    <row r="24" spans="2:14" ht="73.2" customHeight="1" x14ac:dyDescent="0.25">
      <c r="B24" s="622"/>
      <c r="C24" s="406" t="s">
        <v>1112</v>
      </c>
      <c r="D24" s="406" t="s">
        <v>1113</v>
      </c>
      <c r="E24" s="406" t="s">
        <v>1114</v>
      </c>
      <c r="F24" s="406" t="s">
        <v>1115</v>
      </c>
      <c r="G24" s="406" t="s">
        <v>1116</v>
      </c>
      <c r="H24" s="406" t="s">
        <v>1117</v>
      </c>
      <c r="I24" s="406" t="s">
        <v>1118</v>
      </c>
      <c r="J24" s="406" t="s">
        <v>1119</v>
      </c>
      <c r="K24" s="406" t="s">
        <v>1120</v>
      </c>
      <c r="L24" s="406" t="s">
        <v>1121</v>
      </c>
      <c r="M24" s="406" t="s">
        <v>1122</v>
      </c>
      <c r="N24" s="405" t="s">
        <v>224</v>
      </c>
    </row>
    <row r="25" spans="2:14" x14ac:dyDescent="0.25">
      <c r="B25" s="21"/>
      <c r="C25" s="7"/>
      <c r="D25" s="7"/>
      <c r="E25" s="7"/>
      <c r="F25" s="7"/>
      <c r="G25" s="7"/>
      <c r="H25" s="7"/>
      <c r="I25" s="7"/>
      <c r="J25" s="7"/>
      <c r="K25" s="7"/>
      <c r="L25" s="7"/>
      <c r="M25" s="7"/>
      <c r="N25" s="164"/>
    </row>
    <row r="26" spans="2:14" x14ac:dyDescent="0.25">
      <c r="B26" s="425" t="s">
        <v>1123</v>
      </c>
      <c r="C26" s="335"/>
      <c r="D26" s="335"/>
      <c r="E26" s="335"/>
      <c r="F26" s="335"/>
      <c r="G26" s="335"/>
      <c r="H26" s="335"/>
      <c r="I26" s="335"/>
      <c r="J26" s="335"/>
      <c r="K26" s="335"/>
      <c r="L26" s="335"/>
      <c r="M26" s="335"/>
      <c r="N26" s="335"/>
    </row>
    <row r="27" spans="2:14" x14ac:dyDescent="0.25">
      <c r="B27" s="425"/>
      <c r="C27" s="335"/>
      <c r="D27" s="335"/>
      <c r="E27" s="335"/>
      <c r="F27" s="335"/>
      <c r="G27" s="335"/>
      <c r="H27" s="335"/>
      <c r="I27" s="335"/>
      <c r="J27" s="335"/>
      <c r="K27" s="335"/>
      <c r="L27" s="335"/>
      <c r="M27" s="335"/>
      <c r="N27" s="335"/>
    </row>
    <row r="28" spans="2:14" x14ac:dyDescent="0.25">
      <c r="B28" s="426" t="s">
        <v>1124</v>
      </c>
      <c r="C28" s="335"/>
      <c r="D28" s="335"/>
      <c r="E28" s="335"/>
      <c r="F28" s="335"/>
      <c r="G28" s="335"/>
      <c r="H28" s="335"/>
      <c r="I28" s="335"/>
      <c r="J28" s="335"/>
      <c r="K28" s="335"/>
      <c r="L28" s="335"/>
      <c r="M28" s="335"/>
      <c r="N28" s="335"/>
    </row>
    <row r="29" spans="2:14" ht="29.4" customHeight="1" x14ac:dyDescent="0.25">
      <c r="B29" s="427"/>
      <c r="C29" s="17"/>
      <c r="D29" s="335"/>
      <c r="E29" s="335"/>
      <c r="F29" s="335"/>
      <c r="G29" s="335"/>
      <c r="H29" s="335"/>
      <c r="I29" s="335"/>
      <c r="J29" s="335"/>
      <c r="K29" s="335"/>
      <c r="L29" s="335"/>
      <c r="M29" s="335"/>
      <c r="N29" s="335"/>
    </row>
    <row r="30" spans="2:14" x14ac:dyDescent="0.25">
      <c r="B30" s="426" t="s">
        <v>1125</v>
      </c>
      <c r="C30" s="335"/>
      <c r="D30" s="335"/>
      <c r="E30" s="335"/>
      <c r="F30" s="335"/>
      <c r="G30" s="335"/>
      <c r="H30" s="335"/>
      <c r="I30" s="335"/>
      <c r="J30" s="335"/>
      <c r="K30" s="335"/>
      <c r="L30" s="335"/>
      <c r="M30" s="335"/>
      <c r="N30" s="335"/>
    </row>
    <row r="31" spans="2:14" x14ac:dyDescent="0.25">
      <c r="B31" s="428"/>
      <c r="C31" s="335"/>
      <c r="D31" s="335"/>
      <c r="E31" s="335"/>
      <c r="F31" s="335"/>
      <c r="G31" s="335"/>
      <c r="H31" s="335"/>
      <c r="I31" s="335"/>
      <c r="J31" s="335"/>
      <c r="K31" s="335"/>
      <c r="L31" s="335"/>
      <c r="M31" s="335"/>
      <c r="N31" s="335"/>
    </row>
    <row r="32" spans="2:14" x14ac:dyDescent="0.25">
      <c r="B32" s="425" t="s">
        <v>25</v>
      </c>
      <c r="C32" s="335"/>
      <c r="D32" s="335"/>
      <c r="E32" s="335"/>
      <c r="F32" s="335"/>
      <c r="G32" s="335"/>
      <c r="H32" s="335"/>
      <c r="I32" s="335"/>
      <c r="J32" s="335"/>
      <c r="K32" s="335"/>
      <c r="L32" s="335"/>
      <c r="M32" s="335"/>
      <c r="N32" s="335"/>
    </row>
    <row r="33" spans="2:14" x14ac:dyDescent="0.25">
      <c r="B33" s="335"/>
      <c r="C33" s="335"/>
      <c r="D33" s="335"/>
      <c r="E33" s="335"/>
      <c r="F33" s="335"/>
      <c r="G33" s="335"/>
      <c r="H33" s="335"/>
      <c r="I33" s="335"/>
      <c r="J33" s="335"/>
      <c r="K33" s="335"/>
      <c r="L33" s="335"/>
      <c r="M33" s="335"/>
      <c r="N33" s="335"/>
    </row>
    <row r="34" spans="2:14" x14ac:dyDescent="0.25">
      <c r="B34" s="425" t="s">
        <v>224</v>
      </c>
      <c r="C34" s="335"/>
      <c r="D34" s="335"/>
      <c r="E34" s="335"/>
      <c r="F34" s="335"/>
      <c r="G34" s="335"/>
      <c r="H34" s="335"/>
      <c r="I34" s="335"/>
      <c r="J34" s="335"/>
      <c r="K34" s="335"/>
      <c r="L34" s="335"/>
      <c r="M34" s="335"/>
      <c r="N34" s="335"/>
    </row>
    <row r="35" spans="2:14" x14ac:dyDescent="0.25">
      <c r="B35" s="375"/>
    </row>
    <row r="37" spans="2:14" x14ac:dyDescent="0.25">
      <c r="B37" s="424" t="s">
        <v>1126</v>
      </c>
      <c r="N37" s="375" t="s">
        <v>11</v>
      </c>
    </row>
    <row r="38" spans="2:14" x14ac:dyDescent="0.25">
      <c r="B38" s="424" t="s">
        <v>13</v>
      </c>
    </row>
    <row r="39" spans="2:14" ht="60.6" customHeight="1" x14ac:dyDescent="0.25">
      <c r="B39" s="538" t="s">
        <v>1108</v>
      </c>
      <c r="C39" s="662" t="s">
        <v>1109</v>
      </c>
      <c r="D39" s="662"/>
      <c r="E39" s="662"/>
      <c r="F39" s="662"/>
      <c r="G39" s="621" t="s">
        <v>1110</v>
      </c>
      <c r="H39" s="621"/>
      <c r="I39" s="621"/>
      <c r="J39" s="621" t="s">
        <v>1111</v>
      </c>
      <c r="K39" s="621"/>
      <c r="L39" s="621"/>
      <c r="M39" s="621"/>
      <c r="N39" s="621"/>
    </row>
    <row r="40" spans="2:14" ht="70.2" customHeight="1" x14ac:dyDescent="0.25">
      <c r="B40" s="538"/>
      <c r="C40" s="406" t="s">
        <v>1112</v>
      </c>
      <c r="D40" s="406" t="s">
        <v>1113</v>
      </c>
      <c r="E40" s="406" t="s">
        <v>1114</v>
      </c>
      <c r="F40" s="406" t="s">
        <v>1115</v>
      </c>
      <c r="G40" s="406" t="s">
        <v>1116</v>
      </c>
      <c r="H40" s="406" t="s">
        <v>1117</v>
      </c>
      <c r="I40" s="406" t="s">
        <v>1118</v>
      </c>
      <c r="J40" s="406" t="s">
        <v>1119</v>
      </c>
      <c r="K40" s="406" t="s">
        <v>1120</v>
      </c>
      <c r="L40" s="406" t="s">
        <v>1121</v>
      </c>
      <c r="M40" s="406" t="s">
        <v>1122</v>
      </c>
      <c r="N40" s="405" t="s">
        <v>224</v>
      </c>
    </row>
    <row r="41" spans="2:14" x14ac:dyDescent="0.25">
      <c r="B41" s="21"/>
      <c r="C41" s="7"/>
      <c r="D41" s="7"/>
      <c r="E41" s="7"/>
      <c r="F41" s="7"/>
      <c r="G41" s="7"/>
      <c r="H41" s="7"/>
      <c r="I41" s="7"/>
      <c r="J41" s="7"/>
      <c r="K41" s="7"/>
      <c r="L41" s="7"/>
      <c r="M41" s="7"/>
      <c r="N41" s="164"/>
    </row>
    <row r="42" spans="2:14" x14ac:dyDescent="0.25">
      <c r="B42" s="425" t="s">
        <v>1123</v>
      </c>
      <c r="C42" s="335"/>
      <c r="D42" s="335"/>
      <c r="E42" s="335"/>
      <c r="F42" s="335"/>
      <c r="G42" s="335"/>
      <c r="H42" s="335"/>
      <c r="I42" s="335"/>
      <c r="J42" s="335"/>
      <c r="K42" s="335"/>
      <c r="L42" s="335"/>
      <c r="M42" s="335"/>
      <c r="N42" s="335"/>
    </row>
    <row r="43" spans="2:14" x14ac:dyDescent="0.25">
      <c r="B43" s="425"/>
      <c r="C43" s="335"/>
      <c r="D43" s="335"/>
      <c r="E43" s="335"/>
      <c r="F43" s="335"/>
      <c r="G43" s="335"/>
      <c r="H43" s="335"/>
      <c r="I43" s="335"/>
      <c r="J43" s="335"/>
      <c r="K43" s="335"/>
      <c r="L43" s="335"/>
      <c r="M43" s="335"/>
      <c r="N43" s="335"/>
    </row>
    <row r="44" spans="2:14" x14ac:dyDescent="0.25">
      <c r="B44" s="426" t="s">
        <v>1124</v>
      </c>
      <c r="C44" s="335"/>
      <c r="D44" s="335"/>
      <c r="E44" s="335"/>
      <c r="F44" s="335"/>
      <c r="G44" s="335"/>
      <c r="H44" s="335"/>
      <c r="I44" s="335"/>
      <c r="J44" s="335"/>
      <c r="K44" s="335"/>
      <c r="L44" s="335"/>
      <c r="M44" s="335"/>
      <c r="N44" s="335"/>
    </row>
    <row r="45" spans="2:14" x14ac:dyDescent="0.25">
      <c r="B45" s="427"/>
      <c r="C45" s="335"/>
      <c r="D45" s="335"/>
      <c r="E45" s="335"/>
      <c r="F45" s="335"/>
      <c r="G45" s="335"/>
      <c r="H45" s="335"/>
      <c r="I45" s="335"/>
      <c r="J45" s="335"/>
      <c r="K45" s="335"/>
      <c r="L45" s="335"/>
      <c r="M45" s="335"/>
      <c r="N45" s="335"/>
    </row>
    <row r="46" spans="2:14" x14ac:dyDescent="0.25">
      <c r="B46" s="426" t="s">
        <v>1125</v>
      </c>
      <c r="C46" s="335"/>
      <c r="D46" s="335"/>
      <c r="E46" s="335"/>
      <c r="F46" s="335"/>
      <c r="G46" s="335"/>
      <c r="H46" s="335"/>
      <c r="I46" s="335"/>
      <c r="J46" s="335"/>
      <c r="K46" s="335"/>
      <c r="L46" s="335"/>
      <c r="M46" s="335"/>
      <c r="N46" s="335"/>
    </row>
    <row r="47" spans="2:14" x14ac:dyDescent="0.25">
      <c r="B47" s="428"/>
      <c r="C47" s="335"/>
      <c r="D47" s="335"/>
      <c r="E47" s="335"/>
      <c r="F47" s="335"/>
      <c r="G47" s="335"/>
      <c r="H47" s="335"/>
      <c r="I47" s="335"/>
      <c r="J47" s="335"/>
      <c r="K47" s="335"/>
      <c r="L47" s="335"/>
      <c r="M47" s="335"/>
      <c r="N47" s="335"/>
    </row>
    <row r="48" spans="2:14" x14ac:dyDescent="0.25">
      <c r="B48" s="425" t="s">
        <v>25</v>
      </c>
      <c r="C48" s="335"/>
      <c r="D48" s="335"/>
      <c r="E48" s="335"/>
      <c r="F48" s="335"/>
      <c r="G48" s="335"/>
      <c r="H48" s="335"/>
      <c r="I48" s="335"/>
      <c r="J48" s="335"/>
      <c r="K48" s="335"/>
      <c r="L48" s="335"/>
      <c r="M48" s="335"/>
      <c r="N48" s="335"/>
    </row>
    <row r="49" spans="2:14" x14ac:dyDescent="0.25">
      <c r="B49" s="335"/>
      <c r="C49" s="335"/>
      <c r="D49" s="335"/>
      <c r="E49" s="335"/>
      <c r="F49" s="335"/>
      <c r="G49" s="335"/>
      <c r="H49" s="335"/>
      <c r="I49" s="335"/>
      <c r="J49" s="335"/>
      <c r="K49" s="335"/>
      <c r="L49" s="335"/>
      <c r="M49" s="335"/>
      <c r="N49" s="335"/>
    </row>
    <row r="50" spans="2:14" x14ac:dyDescent="0.25">
      <c r="B50" s="425" t="s">
        <v>224</v>
      </c>
      <c r="C50" s="335"/>
      <c r="D50" s="335"/>
      <c r="E50" s="335"/>
      <c r="F50" s="335"/>
      <c r="G50" s="335"/>
      <c r="H50" s="335"/>
      <c r="I50" s="335"/>
      <c r="J50" s="335"/>
      <c r="K50" s="335"/>
      <c r="L50" s="335"/>
      <c r="M50" s="335"/>
      <c r="N50" s="335"/>
    </row>
  </sheetData>
  <mergeCells count="12">
    <mergeCell ref="B39:B40"/>
    <mergeCell ref="C39:F39"/>
    <mergeCell ref="G39:I39"/>
    <mergeCell ref="J39:N39"/>
    <mergeCell ref="B8:B9"/>
    <mergeCell ref="C8:F8"/>
    <mergeCell ref="G8:I8"/>
    <mergeCell ref="J8:N8"/>
    <mergeCell ref="B23:B24"/>
    <mergeCell ref="C23:F23"/>
    <mergeCell ref="G23:I23"/>
    <mergeCell ref="J23:N23"/>
  </mergeCells>
  <pageMargins left="2.2000000000000002" right="0.93" top="0.77" bottom="1" header="0.5" footer="0.5"/>
  <pageSetup paperSize="9" scale="49"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5FCD8-6B0E-49B8-A726-3B8AA534E6D6}">
  <sheetPr>
    <pageSetUpPr fitToPage="1"/>
  </sheetPr>
  <dimension ref="B1:Q60"/>
  <sheetViews>
    <sheetView showGridLines="0" view="pageBreakPreview" zoomScale="60" zoomScaleNormal="80" workbookViewId="0">
      <selection activeCell="C44" sqref="C44"/>
    </sheetView>
  </sheetViews>
  <sheetFormatPr defaultColWidth="9.109375" defaultRowHeight="13.8" x14ac:dyDescent="0.25"/>
  <cols>
    <col min="1" max="1" width="9.109375" style="77"/>
    <col min="2" max="2" width="5" style="77" customWidth="1"/>
    <col min="3" max="3" width="38.109375" style="77" customWidth="1"/>
    <col min="4" max="4" width="16.109375" style="77" customWidth="1"/>
    <col min="5" max="17" width="15.44140625" style="77" customWidth="1"/>
    <col min="18" max="16384" width="9.109375" style="77"/>
  </cols>
  <sheetData>
    <row r="1" spans="2:17" s="418" customFormat="1" x14ac:dyDescent="0.25">
      <c r="B1" s="417"/>
    </row>
    <row r="2" spans="2:17" s="418" customFormat="1" x14ac:dyDescent="0.25">
      <c r="C2" s="432"/>
      <c r="D2" s="420"/>
      <c r="E2" s="420"/>
      <c r="F2" s="419" t="s">
        <v>1106</v>
      </c>
      <c r="G2" s="420"/>
      <c r="H2" s="420"/>
      <c r="I2" s="420"/>
      <c r="J2" s="420"/>
      <c r="K2" s="420"/>
      <c r="L2" s="420"/>
      <c r="M2" s="420"/>
    </row>
    <row r="3" spans="2:17" s="418" customFormat="1" x14ac:dyDescent="0.25">
      <c r="C3" s="433"/>
      <c r="D3" s="422"/>
      <c r="E3" s="422"/>
      <c r="F3" s="421" t="s">
        <v>1107</v>
      </c>
      <c r="G3" s="422"/>
      <c r="H3" s="422"/>
      <c r="I3" s="422"/>
      <c r="J3" s="422"/>
      <c r="K3" s="422"/>
      <c r="L3" s="422"/>
      <c r="M3" s="420"/>
    </row>
    <row r="4" spans="2:17" s="418" customFormat="1" x14ac:dyDescent="0.25">
      <c r="C4" s="434"/>
      <c r="D4" s="423"/>
      <c r="E4" s="423"/>
      <c r="F4" s="421" t="s">
        <v>1158</v>
      </c>
      <c r="G4" s="423"/>
      <c r="H4" s="423"/>
      <c r="I4" s="423"/>
      <c r="J4" s="423"/>
      <c r="K4" s="423"/>
      <c r="L4" s="423"/>
      <c r="M4" s="423"/>
    </row>
    <row r="6" spans="2:17" x14ac:dyDescent="0.25">
      <c r="B6" s="435" t="s">
        <v>1127</v>
      </c>
      <c r="C6" s="435" t="s">
        <v>1128</v>
      </c>
    </row>
    <row r="7" spans="2:17" x14ac:dyDescent="0.25">
      <c r="B7" s="375" t="s">
        <v>1129</v>
      </c>
    </row>
    <row r="8" spans="2:17" ht="27.6" x14ac:dyDescent="0.25">
      <c r="B8" s="436" t="s">
        <v>1130</v>
      </c>
      <c r="C8" s="436" t="s">
        <v>41</v>
      </c>
      <c r="D8" s="436" t="s">
        <v>90</v>
      </c>
      <c r="E8" s="406" t="s">
        <v>796</v>
      </c>
      <c r="F8" s="406" t="s">
        <v>797</v>
      </c>
      <c r="G8" s="430" t="s">
        <v>798</v>
      </c>
      <c r="H8" s="430" t="s">
        <v>799</v>
      </c>
      <c r="I8" s="430" t="s">
        <v>800</v>
      </c>
      <c r="J8" s="430" t="s">
        <v>1131</v>
      </c>
      <c r="K8" s="430" t="s">
        <v>802</v>
      </c>
      <c r="L8" s="430" t="s">
        <v>803</v>
      </c>
      <c r="M8" s="430" t="s">
        <v>804</v>
      </c>
      <c r="N8" s="430" t="s">
        <v>805</v>
      </c>
      <c r="O8" s="430" t="s">
        <v>806</v>
      </c>
      <c r="P8" s="430" t="s">
        <v>795</v>
      </c>
      <c r="Q8" s="437" t="s">
        <v>224</v>
      </c>
    </row>
    <row r="9" spans="2:17" x14ac:dyDescent="0.25">
      <c r="B9" s="438">
        <v>1</v>
      </c>
      <c r="C9" s="439" t="s">
        <v>1132</v>
      </c>
      <c r="D9" s="438" t="s">
        <v>95</v>
      </c>
      <c r="E9" s="440"/>
      <c r="F9" s="440"/>
      <c r="G9" s="440"/>
      <c r="H9" s="440"/>
      <c r="I9" s="440"/>
      <c r="J9" s="440"/>
      <c r="K9" s="440"/>
      <c r="L9" s="440"/>
      <c r="M9" s="440"/>
      <c r="N9" s="440"/>
      <c r="O9" s="440"/>
      <c r="P9" s="440"/>
      <c r="Q9" s="440"/>
    </row>
    <row r="10" spans="2:17" x14ac:dyDescent="0.25">
      <c r="B10" s="438">
        <f>B9+1</f>
        <v>2</v>
      </c>
      <c r="C10" s="439" t="s">
        <v>1133</v>
      </c>
      <c r="D10" s="438" t="s">
        <v>95</v>
      </c>
      <c r="E10" s="440"/>
      <c r="F10" s="440"/>
      <c r="G10" s="440"/>
      <c r="H10" s="440"/>
      <c r="I10" s="440"/>
      <c r="J10" s="440"/>
      <c r="K10" s="440"/>
      <c r="L10" s="440"/>
      <c r="M10" s="440"/>
      <c r="N10" s="440"/>
      <c r="O10" s="440"/>
      <c r="P10" s="440"/>
      <c r="Q10" s="441"/>
    </row>
    <row r="11" spans="2:17" x14ac:dyDescent="0.25">
      <c r="B11" s="438">
        <f t="shared" ref="B11:B27" si="0">B10+1</f>
        <v>3</v>
      </c>
      <c r="C11" s="439" t="s">
        <v>1134</v>
      </c>
      <c r="D11" s="438" t="s">
        <v>95</v>
      </c>
      <c r="E11" s="440"/>
      <c r="F11" s="440"/>
      <c r="G11" s="440"/>
      <c r="H11" s="440"/>
      <c r="I11" s="440"/>
      <c r="J11" s="440"/>
      <c r="K11" s="440"/>
      <c r="L11" s="440"/>
      <c r="M11" s="440"/>
      <c r="N11" s="440"/>
      <c r="O11" s="440"/>
      <c r="P11" s="440"/>
      <c r="Q11" s="440"/>
    </row>
    <row r="12" spans="2:17" x14ac:dyDescent="0.25">
      <c r="B12" s="438">
        <f t="shared" si="0"/>
        <v>4</v>
      </c>
      <c r="C12" s="439" t="s">
        <v>96</v>
      </c>
      <c r="D12" s="438" t="s">
        <v>95</v>
      </c>
      <c r="E12" s="440"/>
      <c r="F12" s="440"/>
      <c r="G12" s="440"/>
      <c r="H12" s="440"/>
      <c r="I12" s="440"/>
      <c r="J12" s="440"/>
      <c r="K12" s="440"/>
      <c r="L12" s="440"/>
      <c r="M12" s="440"/>
      <c r="N12" s="440"/>
      <c r="O12" s="440"/>
      <c r="P12" s="440"/>
      <c r="Q12" s="440"/>
    </row>
    <row r="13" spans="2:17" x14ac:dyDescent="0.25">
      <c r="B13" s="438">
        <f t="shared" si="0"/>
        <v>5</v>
      </c>
      <c r="C13" s="439" t="s">
        <v>1135</v>
      </c>
      <c r="D13" s="438" t="s">
        <v>95</v>
      </c>
      <c r="E13" s="440"/>
      <c r="F13" s="440"/>
      <c r="G13" s="440"/>
      <c r="H13" s="440"/>
      <c r="I13" s="440"/>
      <c r="J13" s="440"/>
      <c r="K13" s="440"/>
      <c r="L13" s="440"/>
      <c r="M13" s="440"/>
      <c r="N13" s="440"/>
      <c r="O13" s="440"/>
      <c r="P13" s="440"/>
      <c r="Q13" s="440"/>
    </row>
    <row r="14" spans="2:17" x14ac:dyDescent="0.25">
      <c r="B14" s="438">
        <f t="shared" si="0"/>
        <v>6</v>
      </c>
      <c r="C14" s="439" t="s">
        <v>1136</v>
      </c>
      <c r="D14" s="438" t="s">
        <v>95</v>
      </c>
      <c r="E14" s="440"/>
      <c r="F14" s="440"/>
      <c r="G14" s="440"/>
      <c r="H14" s="440"/>
      <c r="I14" s="440"/>
      <c r="J14" s="440"/>
      <c r="K14" s="440"/>
      <c r="L14" s="440"/>
      <c r="M14" s="440"/>
      <c r="N14" s="440"/>
      <c r="O14" s="440"/>
      <c r="P14" s="440"/>
      <c r="Q14" s="440"/>
    </row>
    <row r="15" spans="2:17" x14ac:dyDescent="0.25">
      <c r="B15" s="438">
        <f t="shared" si="0"/>
        <v>7</v>
      </c>
      <c r="C15" s="333" t="s">
        <v>1137</v>
      </c>
      <c r="D15" s="359" t="s">
        <v>98</v>
      </c>
      <c r="E15" s="442"/>
      <c r="F15" s="442"/>
      <c r="G15" s="442"/>
      <c r="H15" s="442"/>
      <c r="I15" s="442"/>
      <c r="J15" s="442"/>
      <c r="K15" s="442"/>
      <c r="L15" s="442"/>
      <c r="M15" s="442"/>
      <c r="N15" s="442"/>
      <c r="O15" s="442"/>
      <c r="P15" s="442"/>
      <c r="Q15" s="443"/>
    </row>
    <row r="16" spans="2:17" x14ac:dyDescent="0.25">
      <c r="B16" s="438">
        <f t="shared" si="0"/>
        <v>8</v>
      </c>
      <c r="C16" s="333" t="s">
        <v>1138</v>
      </c>
      <c r="D16" s="359" t="s">
        <v>98</v>
      </c>
      <c r="E16" s="442"/>
      <c r="F16" s="442"/>
      <c r="G16" s="442"/>
      <c r="H16" s="442"/>
      <c r="I16" s="442"/>
      <c r="J16" s="442"/>
      <c r="K16" s="442"/>
      <c r="L16" s="442"/>
      <c r="M16" s="442"/>
      <c r="N16" s="442"/>
      <c r="O16" s="442"/>
      <c r="P16" s="442"/>
      <c r="Q16" s="443"/>
    </row>
    <row r="17" spans="2:17" x14ac:dyDescent="0.25">
      <c r="B17" s="438">
        <f t="shared" si="0"/>
        <v>9</v>
      </c>
      <c r="C17" s="333" t="s">
        <v>1139</v>
      </c>
      <c r="D17" s="359" t="s">
        <v>98</v>
      </c>
      <c r="E17" s="442"/>
      <c r="F17" s="442"/>
      <c r="G17" s="442"/>
      <c r="H17" s="442"/>
      <c r="I17" s="442"/>
      <c r="J17" s="442"/>
      <c r="K17" s="442"/>
      <c r="L17" s="442"/>
      <c r="M17" s="442"/>
      <c r="N17" s="442"/>
      <c r="O17" s="442"/>
      <c r="P17" s="442"/>
      <c r="Q17" s="443"/>
    </row>
    <row r="18" spans="2:17" x14ac:dyDescent="0.25">
      <c r="B18" s="438">
        <f t="shared" si="0"/>
        <v>10</v>
      </c>
      <c r="C18" s="444" t="s">
        <v>1140</v>
      </c>
      <c r="D18" s="359" t="s">
        <v>98</v>
      </c>
      <c r="E18" s="442"/>
      <c r="F18" s="442"/>
      <c r="G18" s="442"/>
      <c r="H18" s="442"/>
      <c r="I18" s="442"/>
      <c r="J18" s="442"/>
      <c r="K18" s="442"/>
      <c r="L18" s="442"/>
      <c r="M18" s="442"/>
      <c r="N18" s="442"/>
      <c r="O18" s="442"/>
      <c r="P18" s="442"/>
      <c r="Q18" s="443"/>
    </row>
    <row r="19" spans="2:17" x14ac:dyDescent="0.25">
      <c r="B19" s="438">
        <f t="shared" si="0"/>
        <v>11</v>
      </c>
      <c r="C19" s="333" t="s">
        <v>1141</v>
      </c>
      <c r="D19" s="359" t="s">
        <v>1142</v>
      </c>
      <c r="E19" s="445"/>
      <c r="F19" s="445"/>
      <c r="G19" s="445"/>
      <c r="H19" s="445"/>
      <c r="I19" s="445"/>
      <c r="J19" s="445"/>
      <c r="K19" s="445"/>
      <c r="L19" s="445"/>
      <c r="M19" s="445"/>
      <c r="N19" s="445"/>
      <c r="O19" s="445"/>
      <c r="P19" s="445"/>
      <c r="Q19" s="445"/>
    </row>
    <row r="20" spans="2:17" x14ac:dyDescent="0.25">
      <c r="B20" s="438">
        <f t="shared" si="0"/>
        <v>12</v>
      </c>
      <c r="C20" s="444" t="s">
        <v>1143</v>
      </c>
      <c r="D20" s="359" t="s">
        <v>277</v>
      </c>
      <c r="E20" s="441"/>
      <c r="F20" s="441"/>
      <c r="G20" s="441"/>
      <c r="H20" s="441"/>
      <c r="I20" s="441"/>
      <c r="J20" s="441"/>
      <c r="K20" s="441"/>
      <c r="L20" s="441"/>
      <c r="M20" s="441"/>
      <c r="N20" s="441"/>
      <c r="O20" s="441"/>
      <c r="P20" s="441"/>
      <c r="Q20" s="446"/>
    </row>
    <row r="21" spans="2:17" x14ac:dyDescent="0.25">
      <c r="B21" s="438">
        <f t="shared" si="0"/>
        <v>13</v>
      </c>
      <c r="C21" s="444" t="s">
        <v>1144</v>
      </c>
      <c r="D21" s="359" t="s">
        <v>1142</v>
      </c>
      <c r="E21" s="447"/>
      <c r="F21" s="447"/>
      <c r="G21" s="447"/>
      <c r="H21" s="442"/>
      <c r="I21" s="442"/>
      <c r="J21" s="442"/>
      <c r="K21" s="442"/>
      <c r="L21" s="442"/>
      <c r="M21" s="442"/>
      <c r="N21" s="442"/>
      <c r="O21" s="442"/>
      <c r="P21" s="442"/>
      <c r="Q21" s="443"/>
    </row>
    <row r="22" spans="2:17" x14ac:dyDescent="0.25">
      <c r="B22" s="438">
        <f t="shared" si="0"/>
        <v>14</v>
      </c>
      <c r="C22" s="333" t="s">
        <v>1145</v>
      </c>
      <c r="D22" s="359" t="s">
        <v>277</v>
      </c>
      <c r="E22" s="448"/>
      <c r="F22" s="448"/>
      <c r="G22" s="448"/>
      <c r="H22" s="448"/>
      <c r="I22" s="448"/>
      <c r="J22" s="448"/>
      <c r="K22" s="448"/>
      <c r="L22" s="448"/>
      <c r="M22" s="448"/>
      <c r="N22" s="448"/>
      <c r="O22" s="448"/>
      <c r="P22" s="448"/>
      <c r="Q22" s="441"/>
    </row>
    <row r="23" spans="2:17" x14ac:dyDescent="0.25">
      <c r="B23" s="438">
        <f t="shared" si="0"/>
        <v>15</v>
      </c>
      <c r="C23" s="333" t="s">
        <v>1146</v>
      </c>
      <c r="D23" s="359" t="s">
        <v>277</v>
      </c>
      <c r="E23" s="448"/>
      <c r="F23" s="448"/>
      <c r="G23" s="448"/>
      <c r="H23" s="448"/>
      <c r="I23" s="448"/>
      <c r="J23" s="448"/>
      <c r="K23" s="448"/>
      <c r="L23" s="448"/>
      <c r="M23" s="448"/>
      <c r="N23" s="448"/>
      <c r="O23" s="448"/>
      <c r="P23" s="448"/>
      <c r="Q23" s="441"/>
    </row>
    <row r="24" spans="2:17" x14ac:dyDescent="0.25">
      <c r="B24" s="438">
        <f t="shared" si="0"/>
        <v>16</v>
      </c>
      <c r="C24" s="444" t="s">
        <v>1147</v>
      </c>
      <c r="D24" s="359" t="s">
        <v>277</v>
      </c>
      <c r="E24" s="448"/>
      <c r="F24" s="448"/>
      <c r="G24" s="448"/>
      <c r="H24" s="448"/>
      <c r="I24" s="448"/>
      <c r="J24" s="448"/>
      <c r="K24" s="448"/>
      <c r="L24" s="448"/>
      <c r="M24" s="448"/>
      <c r="N24" s="448"/>
      <c r="O24" s="448"/>
      <c r="P24" s="448"/>
      <c r="Q24" s="441"/>
    </row>
    <row r="25" spans="2:17" x14ac:dyDescent="0.25">
      <c r="B25" s="438">
        <f t="shared" si="0"/>
        <v>17</v>
      </c>
      <c r="C25" s="333" t="s">
        <v>1148</v>
      </c>
      <c r="D25" s="359" t="s">
        <v>277</v>
      </c>
      <c r="E25" s="448"/>
      <c r="F25" s="448"/>
      <c r="G25" s="448"/>
      <c r="H25" s="448"/>
      <c r="I25" s="448"/>
      <c r="J25" s="448"/>
      <c r="K25" s="448"/>
      <c r="L25" s="448"/>
      <c r="M25" s="448"/>
      <c r="N25" s="448"/>
      <c r="O25" s="448"/>
      <c r="P25" s="448"/>
      <c r="Q25" s="441"/>
    </row>
    <row r="26" spans="2:17" x14ac:dyDescent="0.25">
      <c r="B26" s="438">
        <f t="shared" si="0"/>
        <v>18</v>
      </c>
      <c r="C26" s="449" t="s">
        <v>1149</v>
      </c>
      <c r="D26" s="359" t="s">
        <v>277</v>
      </c>
      <c r="E26" s="448"/>
      <c r="F26" s="448"/>
      <c r="G26" s="448"/>
      <c r="H26" s="448"/>
      <c r="I26" s="448"/>
      <c r="J26" s="448"/>
      <c r="K26" s="448"/>
      <c r="L26" s="448"/>
      <c r="M26" s="448"/>
      <c r="N26" s="448"/>
      <c r="O26" s="448"/>
      <c r="P26" s="448"/>
      <c r="Q26" s="450"/>
    </row>
    <row r="27" spans="2:17" x14ac:dyDescent="0.25">
      <c r="B27" s="438">
        <f t="shared" si="0"/>
        <v>19</v>
      </c>
      <c r="C27" s="451" t="s">
        <v>1150</v>
      </c>
      <c r="D27" s="359"/>
      <c r="E27" s="448"/>
      <c r="F27" s="440"/>
      <c r="G27" s="440"/>
      <c r="H27" s="440"/>
      <c r="I27" s="440"/>
      <c r="J27" s="440"/>
      <c r="K27" s="440"/>
      <c r="L27" s="440"/>
      <c r="M27" s="441"/>
      <c r="N27" s="441"/>
      <c r="O27" s="441"/>
      <c r="P27" s="441"/>
      <c r="Q27" s="450"/>
    </row>
    <row r="28" spans="2:17" x14ac:dyDescent="0.25">
      <c r="B28" s="438"/>
      <c r="C28" s="333" t="s">
        <v>1151</v>
      </c>
      <c r="D28" s="359" t="s">
        <v>277</v>
      </c>
      <c r="E28" s="448"/>
      <c r="F28" s="440"/>
      <c r="G28" s="440"/>
      <c r="H28" s="440"/>
      <c r="I28" s="440"/>
      <c r="J28" s="440"/>
      <c r="K28" s="440"/>
      <c r="L28" s="440"/>
      <c r="M28" s="441"/>
      <c r="N28" s="441"/>
      <c r="O28" s="441"/>
      <c r="P28" s="441"/>
      <c r="Q28" s="450"/>
    </row>
    <row r="29" spans="2:17" ht="29.4" customHeight="1" x14ac:dyDescent="0.25">
      <c r="B29" s="359">
        <f>B27+1</f>
        <v>20</v>
      </c>
      <c r="C29" s="451" t="s">
        <v>1152</v>
      </c>
      <c r="D29" s="359" t="s">
        <v>277</v>
      </c>
      <c r="E29" s="448"/>
      <c r="F29" s="448"/>
      <c r="G29" s="448"/>
      <c r="H29" s="448"/>
      <c r="I29" s="448"/>
      <c r="J29" s="448"/>
      <c r="K29" s="448"/>
      <c r="L29" s="448"/>
      <c r="M29" s="448"/>
      <c r="N29" s="448"/>
      <c r="O29" s="448"/>
      <c r="P29" s="448"/>
      <c r="Q29" s="452"/>
    </row>
    <row r="30" spans="2:17" x14ac:dyDescent="0.25">
      <c r="B30" s="359">
        <f>B29+1</f>
        <v>21</v>
      </c>
      <c r="C30" s="453" t="s">
        <v>1153</v>
      </c>
      <c r="D30" s="359" t="s">
        <v>277</v>
      </c>
      <c r="E30" s="448"/>
      <c r="F30" s="448"/>
      <c r="G30" s="448"/>
      <c r="H30" s="448"/>
      <c r="I30" s="448"/>
      <c r="J30" s="448"/>
      <c r="K30" s="448"/>
      <c r="L30" s="448"/>
      <c r="M30" s="448"/>
      <c r="N30" s="448"/>
      <c r="O30" s="448"/>
      <c r="P30" s="448"/>
      <c r="Q30" s="452"/>
    </row>
    <row r="32" spans="2:17" x14ac:dyDescent="0.25">
      <c r="B32" s="375" t="s">
        <v>1154</v>
      </c>
      <c r="C32" s="375" t="s">
        <v>1155</v>
      </c>
    </row>
    <row r="33" spans="2:17" x14ac:dyDescent="0.25">
      <c r="B33" s="375" t="s">
        <v>1129</v>
      </c>
    </row>
    <row r="34" spans="2:17" ht="27.6" x14ac:dyDescent="0.25">
      <c r="B34" s="436" t="s">
        <v>1130</v>
      </c>
      <c r="C34" s="436" t="s">
        <v>41</v>
      </c>
      <c r="D34" s="436" t="s">
        <v>90</v>
      </c>
      <c r="E34" s="406" t="s">
        <v>796</v>
      </c>
      <c r="F34" s="406" t="s">
        <v>797</v>
      </c>
      <c r="G34" s="430" t="s">
        <v>798</v>
      </c>
      <c r="H34" s="430" t="s">
        <v>799</v>
      </c>
      <c r="I34" s="430" t="s">
        <v>800</v>
      </c>
      <c r="J34" s="430" t="s">
        <v>1131</v>
      </c>
      <c r="K34" s="430" t="s">
        <v>802</v>
      </c>
      <c r="L34" s="430" t="s">
        <v>803</v>
      </c>
      <c r="M34" s="430" t="s">
        <v>804</v>
      </c>
      <c r="N34" s="430" t="s">
        <v>805</v>
      </c>
      <c r="O34" s="430" t="s">
        <v>806</v>
      </c>
      <c r="P34" s="430" t="s">
        <v>795</v>
      </c>
      <c r="Q34" s="437" t="s">
        <v>224</v>
      </c>
    </row>
    <row r="35" spans="2:17" x14ac:dyDescent="0.25">
      <c r="B35" s="438">
        <v>1</v>
      </c>
      <c r="C35" s="439" t="s">
        <v>1132</v>
      </c>
      <c r="D35" s="438" t="s">
        <v>95</v>
      </c>
      <c r="E35" s="440"/>
      <c r="F35" s="440"/>
      <c r="G35" s="440"/>
      <c r="H35" s="440"/>
      <c r="I35" s="440"/>
      <c r="J35" s="440"/>
      <c r="K35" s="440"/>
      <c r="L35" s="440"/>
      <c r="M35" s="440"/>
      <c r="N35" s="440"/>
      <c r="O35" s="440"/>
      <c r="P35" s="440"/>
      <c r="Q35" s="440"/>
    </row>
    <row r="36" spans="2:17" x14ac:dyDescent="0.25">
      <c r="B36" s="438">
        <f>B35+1</f>
        <v>2</v>
      </c>
      <c r="C36" s="439" t="s">
        <v>1133</v>
      </c>
      <c r="D36" s="438" t="s">
        <v>95</v>
      </c>
      <c r="E36" s="440"/>
      <c r="F36" s="440"/>
      <c r="G36" s="440"/>
      <c r="H36" s="440"/>
      <c r="I36" s="440"/>
      <c r="J36" s="440"/>
      <c r="K36" s="440"/>
      <c r="L36" s="440"/>
      <c r="M36" s="440"/>
      <c r="N36" s="440"/>
      <c r="O36" s="440"/>
      <c r="P36" s="440"/>
      <c r="Q36" s="441"/>
    </row>
    <row r="37" spans="2:17" x14ac:dyDescent="0.25">
      <c r="B37" s="438">
        <f t="shared" ref="B37:B53" si="1">B36+1</f>
        <v>3</v>
      </c>
      <c r="C37" s="439" t="s">
        <v>1134</v>
      </c>
      <c r="D37" s="438" t="s">
        <v>95</v>
      </c>
      <c r="E37" s="440"/>
      <c r="F37" s="440"/>
      <c r="G37" s="440"/>
      <c r="H37" s="440"/>
      <c r="I37" s="440"/>
      <c r="J37" s="440"/>
      <c r="K37" s="440"/>
      <c r="L37" s="440"/>
      <c r="M37" s="440"/>
      <c r="N37" s="440"/>
      <c r="O37" s="440"/>
      <c r="P37" s="440"/>
      <c r="Q37" s="440"/>
    </row>
    <row r="38" spans="2:17" x14ac:dyDescent="0.25">
      <c r="B38" s="438">
        <f t="shared" si="1"/>
        <v>4</v>
      </c>
      <c r="C38" s="439" t="s">
        <v>96</v>
      </c>
      <c r="D38" s="438" t="s">
        <v>95</v>
      </c>
      <c r="E38" s="440"/>
      <c r="F38" s="440"/>
      <c r="G38" s="440"/>
      <c r="H38" s="440"/>
      <c r="I38" s="440"/>
      <c r="J38" s="440"/>
      <c r="K38" s="440"/>
      <c r="L38" s="440"/>
      <c r="M38" s="440"/>
      <c r="N38" s="440"/>
      <c r="O38" s="440"/>
      <c r="P38" s="440"/>
      <c r="Q38" s="440"/>
    </row>
    <row r="39" spans="2:17" x14ac:dyDescent="0.25">
      <c r="B39" s="438">
        <f t="shared" si="1"/>
        <v>5</v>
      </c>
      <c r="C39" s="439" t="s">
        <v>1135</v>
      </c>
      <c r="D39" s="438" t="s">
        <v>95</v>
      </c>
      <c r="E39" s="440"/>
      <c r="F39" s="440"/>
      <c r="G39" s="440"/>
      <c r="H39" s="440"/>
      <c r="I39" s="440"/>
      <c r="J39" s="440"/>
      <c r="K39" s="440"/>
      <c r="L39" s="440"/>
      <c r="M39" s="440"/>
      <c r="N39" s="440"/>
      <c r="O39" s="440"/>
      <c r="P39" s="440"/>
      <c r="Q39" s="440"/>
    </row>
    <row r="40" spans="2:17" x14ac:dyDescent="0.25">
      <c r="B40" s="438">
        <f t="shared" si="1"/>
        <v>6</v>
      </c>
      <c r="C40" s="439" t="s">
        <v>1136</v>
      </c>
      <c r="D40" s="438" t="s">
        <v>95</v>
      </c>
      <c r="E40" s="440"/>
      <c r="F40" s="440"/>
      <c r="G40" s="440"/>
      <c r="H40" s="440"/>
      <c r="I40" s="440"/>
      <c r="J40" s="440"/>
      <c r="K40" s="440"/>
      <c r="L40" s="440"/>
      <c r="M40" s="440"/>
      <c r="N40" s="440"/>
      <c r="O40" s="440"/>
      <c r="P40" s="440"/>
      <c r="Q40" s="440"/>
    </row>
    <row r="41" spans="2:17" x14ac:dyDescent="0.25">
      <c r="B41" s="438">
        <f t="shared" si="1"/>
        <v>7</v>
      </c>
      <c r="C41" s="333" t="s">
        <v>1137</v>
      </c>
      <c r="D41" s="359" t="s">
        <v>98</v>
      </c>
      <c r="E41" s="442"/>
      <c r="F41" s="442"/>
      <c r="G41" s="442"/>
      <c r="H41" s="442"/>
      <c r="I41" s="442"/>
      <c r="J41" s="442"/>
      <c r="K41" s="442"/>
      <c r="L41" s="442"/>
      <c r="M41" s="442"/>
      <c r="N41" s="442"/>
      <c r="O41" s="442"/>
      <c r="P41" s="442"/>
      <c r="Q41" s="443"/>
    </row>
    <row r="42" spans="2:17" x14ac:dyDescent="0.25">
      <c r="B42" s="438">
        <f t="shared" si="1"/>
        <v>8</v>
      </c>
      <c r="C42" s="333" t="s">
        <v>1138</v>
      </c>
      <c r="D42" s="359" t="s">
        <v>98</v>
      </c>
      <c r="E42" s="442"/>
      <c r="F42" s="442"/>
      <c r="G42" s="442"/>
      <c r="H42" s="442"/>
      <c r="I42" s="442"/>
      <c r="J42" s="442"/>
      <c r="K42" s="442"/>
      <c r="L42" s="442"/>
      <c r="M42" s="442"/>
      <c r="N42" s="442"/>
      <c r="O42" s="442"/>
      <c r="P42" s="442"/>
      <c r="Q42" s="443"/>
    </row>
    <row r="43" spans="2:17" x14ac:dyDescent="0.25">
      <c r="B43" s="438">
        <f t="shared" si="1"/>
        <v>9</v>
      </c>
      <c r="C43" s="333" t="s">
        <v>1139</v>
      </c>
      <c r="D43" s="359" t="s">
        <v>98</v>
      </c>
      <c r="E43" s="442"/>
      <c r="F43" s="442"/>
      <c r="G43" s="442"/>
      <c r="H43" s="442"/>
      <c r="I43" s="442"/>
      <c r="J43" s="442"/>
      <c r="K43" s="442"/>
      <c r="L43" s="442"/>
      <c r="M43" s="442"/>
      <c r="N43" s="442"/>
      <c r="O43" s="442"/>
      <c r="P43" s="442"/>
      <c r="Q43" s="443"/>
    </row>
    <row r="44" spans="2:17" x14ac:dyDescent="0.25">
      <c r="B44" s="438">
        <f t="shared" si="1"/>
        <v>10</v>
      </c>
      <c r="C44" s="444" t="s">
        <v>1140</v>
      </c>
      <c r="D44" s="359" t="s">
        <v>98</v>
      </c>
      <c r="E44" s="442"/>
      <c r="F44" s="442"/>
      <c r="G44" s="442"/>
      <c r="H44" s="442"/>
      <c r="I44" s="442"/>
      <c r="J44" s="442"/>
      <c r="K44" s="442"/>
      <c r="L44" s="442"/>
      <c r="M44" s="442"/>
      <c r="N44" s="442"/>
      <c r="O44" s="442"/>
      <c r="P44" s="442"/>
      <c r="Q44" s="443"/>
    </row>
    <row r="45" spans="2:17" x14ac:dyDescent="0.25">
      <c r="B45" s="438">
        <f t="shared" si="1"/>
        <v>11</v>
      </c>
      <c r="C45" s="333" t="s">
        <v>1141</v>
      </c>
      <c r="D45" s="359" t="s">
        <v>1142</v>
      </c>
      <c r="E45" s="445"/>
      <c r="F45" s="445"/>
      <c r="G45" s="445"/>
      <c r="H45" s="445"/>
      <c r="I45" s="445"/>
      <c r="J45" s="445"/>
      <c r="K45" s="445"/>
      <c r="L45" s="445"/>
      <c r="M45" s="445"/>
      <c r="N45" s="445"/>
      <c r="O45" s="445"/>
      <c r="P45" s="445"/>
      <c r="Q45" s="445"/>
    </row>
    <row r="46" spans="2:17" x14ac:dyDescent="0.25">
      <c r="B46" s="438">
        <f t="shared" si="1"/>
        <v>12</v>
      </c>
      <c r="C46" s="444" t="s">
        <v>1143</v>
      </c>
      <c r="D46" s="359" t="s">
        <v>277</v>
      </c>
      <c r="E46" s="441"/>
      <c r="F46" s="441"/>
      <c r="G46" s="441"/>
      <c r="H46" s="441"/>
      <c r="I46" s="441"/>
      <c r="J46" s="441"/>
      <c r="K46" s="441"/>
      <c r="L46" s="441"/>
      <c r="M46" s="441"/>
      <c r="N46" s="441"/>
      <c r="O46" s="441"/>
      <c r="P46" s="441"/>
      <c r="Q46" s="446"/>
    </row>
    <row r="47" spans="2:17" x14ac:dyDescent="0.25">
      <c r="B47" s="438">
        <f t="shared" si="1"/>
        <v>13</v>
      </c>
      <c r="C47" s="444" t="s">
        <v>1144</v>
      </c>
      <c r="D47" s="359" t="s">
        <v>1142</v>
      </c>
      <c r="E47" s="447"/>
      <c r="F47" s="447"/>
      <c r="G47" s="447"/>
      <c r="H47" s="442"/>
      <c r="I47" s="442"/>
      <c r="J47" s="442"/>
      <c r="K47" s="442"/>
      <c r="L47" s="442"/>
      <c r="M47" s="442"/>
      <c r="N47" s="442"/>
      <c r="O47" s="442"/>
      <c r="P47" s="442"/>
      <c r="Q47" s="443"/>
    </row>
    <row r="48" spans="2:17" x14ac:dyDescent="0.25">
      <c r="B48" s="438">
        <f t="shared" si="1"/>
        <v>14</v>
      </c>
      <c r="C48" s="333" t="s">
        <v>1145</v>
      </c>
      <c r="D48" s="359" t="s">
        <v>277</v>
      </c>
      <c r="E48" s="448"/>
      <c r="F48" s="448"/>
      <c r="G48" s="448"/>
      <c r="H48" s="448"/>
      <c r="I48" s="448"/>
      <c r="J48" s="448"/>
      <c r="K48" s="448"/>
      <c r="L48" s="448"/>
      <c r="M48" s="448"/>
      <c r="N48" s="448"/>
      <c r="O48" s="448"/>
      <c r="P48" s="448"/>
      <c r="Q48" s="441"/>
    </row>
    <row r="49" spans="2:17" x14ac:dyDescent="0.25">
      <c r="B49" s="438">
        <f t="shared" si="1"/>
        <v>15</v>
      </c>
      <c r="C49" s="333" t="s">
        <v>1146</v>
      </c>
      <c r="D49" s="359" t="s">
        <v>277</v>
      </c>
      <c r="E49" s="448"/>
      <c r="F49" s="448"/>
      <c r="G49" s="448"/>
      <c r="H49" s="448"/>
      <c r="I49" s="448"/>
      <c r="J49" s="448"/>
      <c r="K49" s="448"/>
      <c r="L49" s="448"/>
      <c r="M49" s="448"/>
      <c r="N49" s="448"/>
      <c r="O49" s="448"/>
      <c r="P49" s="448"/>
      <c r="Q49" s="441"/>
    </row>
    <row r="50" spans="2:17" x14ac:dyDescent="0.25">
      <c r="B50" s="438">
        <f t="shared" si="1"/>
        <v>16</v>
      </c>
      <c r="C50" s="444" t="s">
        <v>1147</v>
      </c>
      <c r="D50" s="359" t="s">
        <v>277</v>
      </c>
      <c r="E50" s="448"/>
      <c r="F50" s="448"/>
      <c r="G50" s="448"/>
      <c r="H50" s="448"/>
      <c r="I50" s="448"/>
      <c r="J50" s="448"/>
      <c r="K50" s="448"/>
      <c r="L50" s="448"/>
      <c r="M50" s="448"/>
      <c r="N50" s="448"/>
      <c r="O50" s="448"/>
      <c r="P50" s="448"/>
      <c r="Q50" s="441"/>
    </row>
    <row r="51" spans="2:17" x14ac:dyDescent="0.25">
      <c r="B51" s="438">
        <f t="shared" si="1"/>
        <v>17</v>
      </c>
      <c r="C51" s="333" t="s">
        <v>1148</v>
      </c>
      <c r="D51" s="359" t="s">
        <v>277</v>
      </c>
      <c r="E51" s="448"/>
      <c r="F51" s="448"/>
      <c r="G51" s="448"/>
      <c r="H51" s="448"/>
      <c r="I51" s="448"/>
      <c r="J51" s="448"/>
      <c r="K51" s="448"/>
      <c r="L51" s="448"/>
      <c r="M51" s="448"/>
      <c r="N51" s="448"/>
      <c r="O51" s="448"/>
      <c r="P51" s="448"/>
      <c r="Q51" s="441"/>
    </row>
    <row r="52" spans="2:17" x14ac:dyDescent="0.25">
      <c r="B52" s="438">
        <f t="shared" si="1"/>
        <v>18</v>
      </c>
      <c r="C52" s="449" t="s">
        <v>1149</v>
      </c>
      <c r="D52" s="359" t="s">
        <v>277</v>
      </c>
      <c r="E52" s="448"/>
      <c r="F52" s="448"/>
      <c r="G52" s="448"/>
      <c r="H52" s="448"/>
      <c r="I52" s="448"/>
      <c r="J52" s="448"/>
      <c r="K52" s="448"/>
      <c r="L52" s="448"/>
      <c r="M52" s="448"/>
      <c r="N52" s="448"/>
      <c r="O52" s="448"/>
      <c r="P52" s="448"/>
      <c r="Q52" s="450"/>
    </row>
    <row r="53" spans="2:17" x14ac:dyDescent="0.25">
      <c r="B53" s="438">
        <f t="shared" si="1"/>
        <v>19</v>
      </c>
      <c r="C53" s="451" t="s">
        <v>1150</v>
      </c>
      <c r="D53" s="359"/>
      <c r="E53" s="448"/>
      <c r="F53" s="440"/>
      <c r="G53" s="440"/>
      <c r="H53" s="440"/>
      <c r="I53" s="440"/>
      <c r="J53" s="440"/>
      <c r="K53" s="440"/>
      <c r="L53" s="440"/>
      <c r="M53" s="441"/>
      <c r="N53" s="441"/>
      <c r="O53" s="441"/>
      <c r="P53" s="441"/>
      <c r="Q53" s="450"/>
    </row>
    <row r="54" spans="2:17" x14ac:dyDescent="0.25">
      <c r="B54" s="438"/>
      <c r="C54" s="333" t="s">
        <v>1151</v>
      </c>
      <c r="D54" s="359" t="s">
        <v>277</v>
      </c>
      <c r="E54" s="448"/>
      <c r="F54" s="440"/>
      <c r="G54" s="440"/>
      <c r="H54" s="440"/>
      <c r="I54" s="440"/>
      <c r="J54" s="440"/>
      <c r="K54" s="440"/>
      <c r="L54" s="440"/>
      <c r="M54" s="441"/>
      <c r="N54" s="441"/>
      <c r="O54" s="441"/>
      <c r="P54" s="441"/>
      <c r="Q54" s="450"/>
    </row>
    <row r="55" spans="2:17" x14ac:dyDescent="0.25">
      <c r="B55" s="359">
        <f>B53+1</f>
        <v>20</v>
      </c>
      <c r="C55" s="453" t="s">
        <v>1152</v>
      </c>
      <c r="D55" s="359" t="s">
        <v>277</v>
      </c>
      <c r="E55" s="448"/>
      <c r="F55" s="448"/>
      <c r="G55" s="448"/>
      <c r="H55" s="448"/>
      <c r="I55" s="448"/>
      <c r="J55" s="448"/>
      <c r="K55" s="448"/>
      <c r="L55" s="448"/>
      <c r="M55" s="448"/>
      <c r="N55" s="448"/>
      <c r="O55" s="448"/>
      <c r="P55" s="448"/>
      <c r="Q55" s="452"/>
    </row>
    <row r="56" spans="2:17" x14ac:dyDescent="0.25">
      <c r="B56" s="359">
        <f>B55+1</f>
        <v>21</v>
      </c>
      <c r="C56" s="453" t="s">
        <v>1153</v>
      </c>
      <c r="D56" s="359" t="s">
        <v>277</v>
      </c>
      <c r="E56" s="448"/>
      <c r="F56" s="448"/>
      <c r="G56" s="448"/>
      <c r="H56" s="448"/>
      <c r="I56" s="448"/>
      <c r="J56" s="448"/>
      <c r="K56" s="448"/>
      <c r="L56" s="448"/>
      <c r="M56" s="448"/>
      <c r="N56" s="448"/>
      <c r="O56" s="448"/>
      <c r="P56" s="448"/>
      <c r="Q56" s="452"/>
    </row>
    <row r="59" spans="2:17" x14ac:dyDescent="0.25">
      <c r="C59" s="431" t="s">
        <v>115</v>
      </c>
      <c r="D59" s="431"/>
    </row>
    <row r="60" spans="2:17" x14ac:dyDescent="0.25">
      <c r="C60" s="418" t="s">
        <v>1156</v>
      </c>
      <c r="D60" s="418"/>
    </row>
  </sheetData>
  <pageMargins left="0.7" right="0.7" top="0.75" bottom="0.75" header="0.3" footer="0.3"/>
  <pageSetup paperSize="9" scale="4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83CA5-02CB-4104-A3DE-81E674BC61B3}">
  <dimension ref="B2:O184"/>
  <sheetViews>
    <sheetView showGridLines="0" zoomScale="78" zoomScaleNormal="78" workbookViewId="0">
      <selection activeCell="E192" sqref="E192"/>
    </sheetView>
  </sheetViews>
  <sheetFormatPr defaultColWidth="9.109375" defaultRowHeight="13.8" x14ac:dyDescent="0.25"/>
  <cols>
    <col min="1" max="1" width="9.109375" style="454"/>
    <col min="2" max="2" width="7.44140625" style="454" bestFit="1" customWidth="1"/>
    <col min="3" max="3" width="32" style="454" bestFit="1" customWidth="1"/>
    <col min="4" max="4" width="8.6640625" style="454" customWidth="1"/>
    <col min="5" max="5" width="18.109375" style="454" customWidth="1"/>
    <col min="6" max="6" width="13.6640625" style="454" bestFit="1" customWidth="1"/>
    <col min="7" max="8" width="19.33203125" style="454" customWidth="1"/>
    <col min="9" max="9" width="21.5546875" style="454" customWidth="1"/>
    <col min="10" max="10" width="13.5546875" style="454" customWidth="1"/>
    <col min="11" max="11" width="18.109375" style="454" customWidth="1"/>
    <col min="12" max="12" width="20" style="454" customWidth="1"/>
    <col min="13" max="13" width="18.44140625" style="454" customWidth="1"/>
    <col min="14" max="14" width="17.6640625" style="454" customWidth="1"/>
    <col min="15" max="15" width="17.109375" style="454" customWidth="1"/>
    <col min="16" max="16384" width="9.109375" style="454"/>
  </cols>
  <sheetData>
    <row r="2" spans="2:15" x14ac:dyDescent="0.25">
      <c r="B2" s="419" t="s">
        <v>1106</v>
      </c>
      <c r="C2" s="420"/>
      <c r="D2" s="420"/>
      <c r="E2" s="420"/>
      <c r="F2" s="420"/>
      <c r="G2" s="420"/>
      <c r="H2" s="420"/>
      <c r="I2" s="420"/>
      <c r="J2" s="420"/>
      <c r="K2" s="420"/>
      <c r="L2" s="420"/>
    </row>
    <row r="3" spans="2:15" x14ac:dyDescent="0.25">
      <c r="B3" s="421" t="s">
        <v>1107</v>
      </c>
      <c r="C3" s="422"/>
      <c r="D3" s="422"/>
      <c r="E3" s="422"/>
      <c r="F3" s="422"/>
      <c r="G3" s="422"/>
      <c r="H3" s="422"/>
      <c r="I3" s="422"/>
      <c r="J3" s="422"/>
      <c r="K3" s="422"/>
      <c r="L3" s="420"/>
    </row>
    <row r="4" spans="2:15" x14ac:dyDescent="0.25">
      <c r="B4" s="421" t="s">
        <v>1183</v>
      </c>
      <c r="C4" s="423"/>
      <c r="D4" s="423"/>
      <c r="E4" s="423"/>
      <c r="F4" s="423"/>
      <c r="G4" s="423"/>
      <c r="H4" s="423"/>
      <c r="I4" s="423"/>
      <c r="J4" s="423"/>
      <c r="K4" s="423"/>
      <c r="L4" s="423"/>
    </row>
    <row r="5" spans="2:15" x14ac:dyDescent="0.25">
      <c r="B5" s="77"/>
      <c r="C5" s="77"/>
      <c r="D5" s="77"/>
      <c r="E5" s="77"/>
      <c r="F5" s="77"/>
      <c r="G5" s="77"/>
      <c r="H5" s="77"/>
      <c r="I5" s="77"/>
      <c r="J5" s="77"/>
      <c r="K5" s="77"/>
      <c r="L5" s="77"/>
    </row>
    <row r="6" spans="2:15" x14ac:dyDescent="0.25">
      <c r="B6" s="629" t="s">
        <v>582</v>
      </c>
      <c r="C6" s="629"/>
      <c r="D6" s="455"/>
      <c r="E6" s="77"/>
      <c r="F6" s="77"/>
      <c r="G6" s="77"/>
      <c r="H6" s="77"/>
      <c r="I6" s="77"/>
      <c r="J6" s="77"/>
      <c r="K6" s="77"/>
      <c r="L6" s="77"/>
    </row>
    <row r="8" spans="2:15" ht="78.900000000000006" customHeight="1" x14ac:dyDescent="0.25">
      <c r="B8" s="483" t="s">
        <v>236</v>
      </c>
      <c r="C8" s="483" t="s">
        <v>1161</v>
      </c>
      <c r="D8" s="483" t="s">
        <v>1162</v>
      </c>
      <c r="E8" s="403" t="s">
        <v>1163</v>
      </c>
      <c r="F8" s="495" t="s">
        <v>1164</v>
      </c>
      <c r="G8" s="495"/>
      <c r="H8" s="495"/>
      <c r="I8" s="495"/>
      <c r="J8" s="495"/>
      <c r="K8" s="495" t="s">
        <v>1165</v>
      </c>
      <c r="L8" s="495"/>
      <c r="M8" s="495"/>
      <c r="N8" s="495" t="s">
        <v>1166</v>
      </c>
      <c r="O8" s="495" t="s">
        <v>1167</v>
      </c>
    </row>
    <row r="9" spans="2:15" ht="42.75" customHeight="1" x14ac:dyDescent="0.25">
      <c r="B9" s="485"/>
      <c r="C9" s="485"/>
      <c r="D9" s="485"/>
      <c r="E9" s="404" t="s">
        <v>1168</v>
      </c>
      <c r="F9" s="402" t="s">
        <v>1169</v>
      </c>
      <c r="G9" s="402" t="s">
        <v>1170</v>
      </c>
      <c r="H9" s="402" t="s">
        <v>1171</v>
      </c>
      <c r="I9" s="404" t="s">
        <v>1172</v>
      </c>
      <c r="J9" s="404" t="s">
        <v>1173</v>
      </c>
      <c r="K9" s="404" t="s">
        <v>1174</v>
      </c>
      <c r="L9" s="404" t="s">
        <v>1175</v>
      </c>
      <c r="M9" s="404" t="s">
        <v>1176</v>
      </c>
      <c r="N9" s="495"/>
      <c r="O9" s="495"/>
    </row>
    <row r="10" spans="2:15" x14ac:dyDescent="0.25">
      <c r="B10" s="623">
        <f>B9+1</f>
        <v>1</v>
      </c>
      <c r="C10" s="626"/>
      <c r="D10" s="456" t="s">
        <v>796</v>
      </c>
      <c r="E10" s="457"/>
      <c r="F10" s="457"/>
      <c r="G10" s="458"/>
      <c r="H10" s="458"/>
      <c r="I10" s="347"/>
      <c r="J10" s="347"/>
      <c r="K10" s="347"/>
      <c r="L10" s="347"/>
      <c r="M10" s="347"/>
      <c r="N10" s="347"/>
      <c r="O10" s="347"/>
    </row>
    <row r="11" spans="2:15" x14ac:dyDescent="0.25">
      <c r="B11" s="624"/>
      <c r="C11" s="627"/>
      <c r="D11" s="456" t="s">
        <v>797</v>
      </c>
      <c r="E11" s="457"/>
      <c r="F11" s="457"/>
      <c r="G11" s="458"/>
      <c r="H11" s="458"/>
      <c r="I11" s="347"/>
      <c r="J11" s="347"/>
      <c r="K11" s="347"/>
      <c r="L11" s="347"/>
      <c r="M11" s="347"/>
      <c r="N11" s="347"/>
      <c r="O11" s="347"/>
    </row>
    <row r="12" spans="2:15" x14ac:dyDescent="0.25">
      <c r="B12" s="624"/>
      <c r="C12" s="627"/>
      <c r="D12" s="456" t="s">
        <v>798</v>
      </c>
      <c r="E12" s="457"/>
      <c r="F12" s="457"/>
      <c r="G12" s="458"/>
      <c r="H12" s="458"/>
      <c r="I12" s="347"/>
      <c r="J12" s="347"/>
      <c r="K12" s="347"/>
      <c r="L12" s="347"/>
      <c r="M12" s="347"/>
      <c r="N12" s="347"/>
      <c r="O12" s="347"/>
    </row>
    <row r="13" spans="2:15" x14ac:dyDescent="0.25">
      <c r="B13" s="624"/>
      <c r="C13" s="627"/>
      <c r="D13" s="456" t="s">
        <v>1177</v>
      </c>
      <c r="E13" s="457"/>
      <c r="F13" s="457"/>
      <c r="G13" s="458"/>
      <c r="H13" s="458"/>
      <c r="I13" s="347"/>
      <c r="J13" s="347"/>
      <c r="K13" s="347"/>
      <c r="L13" s="347"/>
      <c r="M13" s="347"/>
      <c r="N13" s="347"/>
      <c r="O13" s="347"/>
    </row>
    <row r="14" spans="2:15" x14ac:dyDescent="0.25">
      <c r="B14" s="624"/>
      <c r="C14" s="627"/>
      <c r="D14" s="456" t="s">
        <v>800</v>
      </c>
      <c r="E14" s="457"/>
      <c r="F14" s="457"/>
      <c r="G14" s="458"/>
      <c r="H14" s="458"/>
      <c r="I14" s="347"/>
      <c r="J14" s="347"/>
      <c r="K14" s="347"/>
      <c r="L14" s="347"/>
      <c r="M14" s="347"/>
      <c r="N14" s="347"/>
      <c r="O14" s="347"/>
    </row>
    <row r="15" spans="2:15" x14ac:dyDescent="0.25">
      <c r="B15" s="624"/>
      <c r="C15" s="627"/>
      <c r="D15" s="456" t="s">
        <v>1131</v>
      </c>
      <c r="E15" s="457"/>
      <c r="F15" s="457"/>
      <c r="G15" s="458"/>
      <c r="H15" s="458"/>
      <c r="I15" s="347"/>
      <c r="J15" s="347"/>
      <c r="K15" s="347"/>
      <c r="L15" s="347"/>
      <c r="M15" s="347"/>
      <c r="N15" s="347"/>
      <c r="O15" s="347"/>
    </row>
    <row r="16" spans="2:15" x14ac:dyDescent="0.25">
      <c r="B16" s="624"/>
      <c r="C16" s="627"/>
      <c r="D16" s="456" t="s">
        <v>802</v>
      </c>
      <c r="E16" s="457"/>
      <c r="F16" s="457"/>
      <c r="G16" s="458"/>
      <c r="H16" s="458"/>
      <c r="I16" s="347"/>
      <c r="J16" s="347"/>
      <c r="K16" s="347"/>
      <c r="L16" s="347"/>
      <c r="M16" s="347"/>
      <c r="N16" s="347"/>
      <c r="O16" s="347"/>
    </row>
    <row r="17" spans="2:15" x14ac:dyDescent="0.25">
      <c r="B17" s="624"/>
      <c r="C17" s="627"/>
      <c r="D17" s="456" t="s">
        <v>1178</v>
      </c>
      <c r="E17" s="457"/>
      <c r="F17" s="457"/>
      <c r="G17" s="458"/>
      <c r="H17" s="458"/>
      <c r="I17" s="347"/>
      <c r="J17" s="347"/>
      <c r="K17" s="347"/>
      <c r="L17" s="347"/>
      <c r="M17" s="347"/>
      <c r="N17" s="347"/>
      <c r="O17" s="347"/>
    </row>
    <row r="18" spans="2:15" x14ac:dyDescent="0.25">
      <c r="B18" s="624"/>
      <c r="C18" s="627"/>
      <c r="D18" s="456" t="s">
        <v>804</v>
      </c>
      <c r="E18" s="457"/>
      <c r="F18" s="457"/>
      <c r="G18" s="458"/>
      <c r="H18" s="458"/>
      <c r="I18" s="347"/>
      <c r="J18" s="347"/>
      <c r="K18" s="347"/>
      <c r="L18" s="347"/>
      <c r="M18" s="347"/>
      <c r="N18" s="347"/>
      <c r="O18" s="347"/>
    </row>
    <row r="19" spans="2:15" x14ac:dyDescent="0.25">
      <c r="B19" s="624"/>
      <c r="C19" s="627"/>
      <c r="D19" s="456" t="s">
        <v>805</v>
      </c>
      <c r="E19" s="457"/>
      <c r="F19" s="457"/>
      <c r="G19" s="458"/>
      <c r="H19" s="458"/>
      <c r="I19" s="347"/>
      <c r="J19" s="347"/>
      <c r="K19" s="347"/>
      <c r="L19" s="347"/>
      <c r="M19" s="347"/>
      <c r="N19" s="347"/>
      <c r="O19" s="347"/>
    </row>
    <row r="20" spans="2:15" x14ac:dyDescent="0.25">
      <c r="B20" s="624"/>
      <c r="C20" s="627"/>
      <c r="D20" s="456" t="s">
        <v>806</v>
      </c>
      <c r="E20" s="457"/>
      <c r="F20" s="457"/>
      <c r="G20" s="458"/>
      <c r="H20" s="458"/>
      <c r="I20" s="347"/>
      <c r="J20" s="347"/>
      <c r="K20" s="347"/>
      <c r="L20" s="347"/>
      <c r="M20" s="347"/>
      <c r="N20" s="347"/>
      <c r="O20" s="347"/>
    </row>
    <row r="21" spans="2:15" x14ac:dyDescent="0.25">
      <c r="B21" s="625"/>
      <c r="C21" s="628"/>
      <c r="D21" s="456" t="s">
        <v>795</v>
      </c>
      <c r="E21" s="457"/>
      <c r="F21" s="457"/>
      <c r="G21" s="458"/>
      <c r="H21" s="458"/>
      <c r="I21" s="347"/>
      <c r="J21" s="347"/>
      <c r="K21" s="347"/>
      <c r="L21" s="347"/>
      <c r="M21" s="347"/>
      <c r="N21" s="347"/>
      <c r="O21" s="347"/>
    </row>
    <row r="22" spans="2:15" x14ac:dyDescent="0.25">
      <c r="B22" s="623">
        <f>B10+1</f>
        <v>2</v>
      </c>
      <c r="C22" s="459"/>
      <c r="D22" s="456" t="s">
        <v>796</v>
      </c>
      <c r="E22" s="457"/>
      <c r="F22" s="457"/>
      <c r="G22" s="458"/>
      <c r="H22" s="458"/>
      <c r="I22" s="347"/>
      <c r="J22" s="347"/>
      <c r="K22" s="347"/>
      <c r="L22" s="347"/>
      <c r="M22" s="347"/>
      <c r="N22" s="347"/>
      <c r="O22" s="347"/>
    </row>
    <row r="23" spans="2:15" x14ac:dyDescent="0.25">
      <c r="B23" s="624"/>
      <c r="C23" s="460"/>
      <c r="D23" s="456" t="s">
        <v>797</v>
      </c>
      <c r="E23" s="457"/>
      <c r="F23" s="457"/>
      <c r="G23" s="458"/>
      <c r="H23" s="458"/>
      <c r="I23" s="347"/>
      <c r="J23" s="347"/>
      <c r="K23" s="347"/>
      <c r="L23" s="347"/>
      <c r="M23" s="347"/>
      <c r="N23" s="347"/>
      <c r="O23" s="347"/>
    </row>
    <row r="24" spans="2:15" x14ac:dyDescent="0.25">
      <c r="B24" s="624"/>
      <c r="C24" s="460"/>
      <c r="D24" s="456" t="s">
        <v>798</v>
      </c>
      <c r="E24" s="457"/>
      <c r="F24" s="457"/>
      <c r="G24" s="458"/>
      <c r="H24" s="458"/>
      <c r="I24" s="347"/>
      <c r="J24" s="347"/>
      <c r="K24" s="347"/>
      <c r="L24" s="347"/>
      <c r="M24" s="347"/>
      <c r="N24" s="347"/>
      <c r="O24" s="347"/>
    </row>
    <row r="25" spans="2:15" x14ac:dyDescent="0.25">
      <c r="B25" s="624"/>
      <c r="C25" s="460"/>
      <c r="D25" s="456" t="s">
        <v>1177</v>
      </c>
      <c r="E25" s="457"/>
      <c r="F25" s="457"/>
      <c r="G25" s="458"/>
      <c r="H25" s="458"/>
      <c r="I25" s="347"/>
      <c r="J25" s="347"/>
      <c r="K25" s="347"/>
      <c r="L25" s="347"/>
      <c r="M25" s="347"/>
      <c r="N25" s="347"/>
      <c r="O25" s="347"/>
    </row>
    <row r="26" spans="2:15" x14ac:dyDescent="0.25">
      <c r="B26" s="624"/>
      <c r="C26" s="460"/>
      <c r="D26" s="456" t="s">
        <v>800</v>
      </c>
      <c r="E26" s="457"/>
      <c r="F26" s="457"/>
      <c r="G26" s="458"/>
      <c r="H26" s="458"/>
      <c r="I26" s="347"/>
      <c r="J26" s="347"/>
      <c r="K26" s="347"/>
      <c r="L26" s="347"/>
      <c r="M26" s="347"/>
      <c r="N26" s="347"/>
      <c r="O26" s="347"/>
    </row>
    <row r="27" spans="2:15" x14ac:dyDescent="0.25">
      <c r="B27" s="624"/>
      <c r="C27" s="460"/>
      <c r="D27" s="456" t="s">
        <v>1131</v>
      </c>
      <c r="E27" s="457"/>
      <c r="F27" s="457"/>
      <c r="G27" s="458"/>
      <c r="H27" s="458"/>
      <c r="I27" s="347"/>
      <c r="J27" s="347"/>
      <c r="K27" s="347"/>
      <c r="L27" s="347"/>
      <c r="M27" s="347"/>
      <c r="N27" s="347"/>
      <c r="O27" s="347"/>
    </row>
    <row r="28" spans="2:15" x14ac:dyDescent="0.25">
      <c r="B28" s="624"/>
      <c r="C28" s="460"/>
      <c r="D28" s="456" t="s">
        <v>802</v>
      </c>
      <c r="E28" s="457"/>
      <c r="F28" s="457"/>
      <c r="G28" s="458"/>
      <c r="H28" s="458"/>
      <c r="I28" s="347"/>
      <c r="J28" s="347"/>
      <c r="K28" s="347"/>
      <c r="L28" s="347"/>
      <c r="M28" s="347"/>
      <c r="N28" s="347"/>
      <c r="O28" s="347"/>
    </row>
    <row r="29" spans="2:15" ht="29.4" customHeight="1" x14ac:dyDescent="0.25">
      <c r="B29" s="624"/>
      <c r="C29" s="461"/>
      <c r="D29" s="456" t="s">
        <v>1178</v>
      </c>
      <c r="E29" s="457"/>
      <c r="F29" s="457"/>
      <c r="G29" s="458"/>
      <c r="H29" s="458"/>
      <c r="I29" s="347"/>
      <c r="J29" s="347"/>
      <c r="K29" s="347"/>
      <c r="L29" s="347"/>
      <c r="M29" s="347"/>
      <c r="N29" s="347"/>
      <c r="O29" s="347"/>
    </row>
    <row r="30" spans="2:15" x14ac:dyDescent="0.25">
      <c r="B30" s="624"/>
      <c r="C30" s="460"/>
      <c r="D30" s="456" t="s">
        <v>804</v>
      </c>
      <c r="E30" s="457"/>
      <c r="F30" s="457"/>
      <c r="G30" s="458"/>
      <c r="H30" s="458"/>
      <c r="I30" s="347"/>
      <c r="J30" s="347"/>
      <c r="K30" s="347"/>
      <c r="L30" s="347"/>
      <c r="M30" s="347"/>
      <c r="N30" s="347"/>
      <c r="O30" s="347"/>
    </row>
    <row r="31" spans="2:15" x14ac:dyDescent="0.25">
      <c r="B31" s="624"/>
      <c r="C31" s="460"/>
      <c r="D31" s="456" t="s">
        <v>805</v>
      </c>
      <c r="E31" s="457"/>
      <c r="F31" s="457"/>
      <c r="G31" s="458"/>
      <c r="H31" s="458"/>
      <c r="I31" s="347"/>
      <c r="J31" s="347"/>
      <c r="K31" s="347"/>
      <c r="L31" s="347"/>
      <c r="M31" s="347"/>
      <c r="N31" s="347"/>
      <c r="O31" s="347"/>
    </row>
    <row r="32" spans="2:15" x14ac:dyDescent="0.25">
      <c r="B32" s="624"/>
      <c r="C32" s="460"/>
      <c r="D32" s="456" t="s">
        <v>806</v>
      </c>
      <c r="E32" s="457"/>
      <c r="F32" s="457"/>
      <c r="G32" s="458"/>
      <c r="H32" s="458"/>
      <c r="I32" s="347"/>
      <c r="J32" s="347"/>
      <c r="K32" s="347"/>
      <c r="L32" s="347"/>
      <c r="M32" s="347"/>
      <c r="N32" s="347"/>
      <c r="O32" s="347"/>
    </row>
    <row r="33" spans="2:15" x14ac:dyDescent="0.25">
      <c r="B33" s="625"/>
      <c r="C33" s="462"/>
      <c r="D33" s="456" t="s">
        <v>795</v>
      </c>
      <c r="E33" s="457"/>
      <c r="F33" s="457"/>
      <c r="G33" s="458"/>
      <c r="H33" s="458"/>
      <c r="I33" s="347"/>
      <c r="J33" s="347"/>
      <c r="K33" s="347"/>
      <c r="L33" s="347"/>
      <c r="M33" s="347"/>
      <c r="N33" s="347"/>
      <c r="O33" s="347"/>
    </row>
    <row r="34" spans="2:15" x14ac:dyDescent="0.25">
      <c r="B34" s="21">
        <v>3</v>
      </c>
      <c r="C34" s="457"/>
      <c r="D34" s="457"/>
      <c r="E34" s="457"/>
      <c r="F34" s="457"/>
      <c r="G34" s="458"/>
      <c r="H34" s="458"/>
      <c r="I34" s="347"/>
      <c r="J34" s="347"/>
      <c r="K34" s="347"/>
      <c r="L34" s="347"/>
      <c r="M34" s="347"/>
      <c r="N34" s="347"/>
      <c r="O34" s="347"/>
    </row>
    <row r="35" spans="2:15" x14ac:dyDescent="0.25">
      <c r="B35" s="21" t="s">
        <v>332</v>
      </c>
      <c r="C35" s="463"/>
      <c r="D35" s="463"/>
      <c r="E35" s="457"/>
      <c r="F35" s="457"/>
      <c r="G35" s="458"/>
      <c r="H35" s="458"/>
      <c r="I35" s="347"/>
      <c r="J35" s="347"/>
      <c r="K35" s="347"/>
      <c r="L35" s="347"/>
      <c r="M35" s="347"/>
      <c r="N35" s="347"/>
      <c r="O35" s="347"/>
    </row>
    <row r="37" spans="2:15" x14ac:dyDescent="0.25">
      <c r="B37" s="454" t="s">
        <v>1182</v>
      </c>
    </row>
    <row r="38" spans="2:15" x14ac:dyDescent="0.25">
      <c r="B38" s="454" t="s">
        <v>1179</v>
      </c>
    </row>
    <row r="39" spans="2:15" x14ac:dyDescent="0.25">
      <c r="B39" s="454" t="s">
        <v>1180</v>
      </c>
    </row>
    <row r="40" spans="2:15" x14ac:dyDescent="0.25">
      <c r="B40" s="454" t="s">
        <v>1181</v>
      </c>
    </row>
    <row r="42" spans="2:15" x14ac:dyDescent="0.25">
      <c r="B42" s="629" t="s">
        <v>583</v>
      </c>
      <c r="C42" s="629"/>
      <c r="D42" s="455"/>
      <c r="E42" s="77"/>
      <c r="F42" s="77"/>
      <c r="G42" s="77"/>
      <c r="H42" s="77"/>
      <c r="I42" s="77"/>
      <c r="J42" s="77"/>
      <c r="K42" s="77"/>
      <c r="L42" s="77"/>
    </row>
    <row r="44" spans="2:15" ht="55.2" x14ac:dyDescent="0.25">
      <c r="B44" s="483" t="s">
        <v>236</v>
      </c>
      <c r="C44" s="483" t="s">
        <v>1161</v>
      </c>
      <c r="D44" s="483" t="s">
        <v>1162</v>
      </c>
      <c r="E44" s="403" t="s">
        <v>1163</v>
      </c>
      <c r="F44" s="495" t="s">
        <v>1164</v>
      </c>
      <c r="G44" s="495"/>
      <c r="H44" s="495"/>
      <c r="I44" s="495"/>
      <c r="J44" s="495"/>
      <c r="K44" s="495" t="s">
        <v>1165</v>
      </c>
      <c r="L44" s="495"/>
      <c r="M44" s="495"/>
      <c r="N44" s="495" t="s">
        <v>1166</v>
      </c>
      <c r="O44" s="495" t="s">
        <v>1167</v>
      </c>
    </row>
    <row r="45" spans="2:15" ht="41.4" x14ac:dyDescent="0.25">
      <c r="B45" s="485"/>
      <c r="C45" s="485"/>
      <c r="D45" s="485"/>
      <c r="E45" s="404" t="s">
        <v>1168</v>
      </c>
      <c r="F45" s="402" t="s">
        <v>1169</v>
      </c>
      <c r="G45" s="402" t="s">
        <v>1170</v>
      </c>
      <c r="H45" s="402" t="s">
        <v>1171</v>
      </c>
      <c r="I45" s="404" t="s">
        <v>1172</v>
      </c>
      <c r="J45" s="404" t="s">
        <v>1173</v>
      </c>
      <c r="K45" s="404" t="s">
        <v>1174</v>
      </c>
      <c r="L45" s="404" t="s">
        <v>1175</v>
      </c>
      <c r="M45" s="404" t="s">
        <v>1176</v>
      </c>
      <c r="N45" s="495"/>
      <c r="O45" s="495"/>
    </row>
    <row r="46" spans="2:15" x14ac:dyDescent="0.25">
      <c r="B46" s="623">
        <f>B45+1</f>
        <v>1</v>
      </c>
      <c r="C46" s="626"/>
      <c r="D46" s="456" t="s">
        <v>796</v>
      </c>
      <c r="E46" s="457"/>
      <c r="F46" s="457"/>
      <c r="G46" s="458"/>
      <c r="H46" s="458"/>
      <c r="I46" s="347"/>
      <c r="J46" s="347"/>
      <c r="K46" s="347"/>
      <c r="L46" s="347"/>
      <c r="M46" s="347"/>
      <c r="N46" s="347"/>
      <c r="O46" s="347"/>
    </row>
    <row r="47" spans="2:15" x14ac:dyDescent="0.25">
      <c r="B47" s="624"/>
      <c r="C47" s="627"/>
      <c r="D47" s="456" t="s">
        <v>797</v>
      </c>
      <c r="E47" s="457"/>
      <c r="F47" s="457"/>
      <c r="G47" s="458"/>
      <c r="H47" s="458"/>
      <c r="I47" s="347"/>
      <c r="J47" s="347"/>
      <c r="K47" s="347"/>
      <c r="L47" s="347"/>
      <c r="M47" s="347"/>
      <c r="N47" s="347"/>
      <c r="O47" s="347"/>
    </row>
    <row r="48" spans="2:15" x14ac:dyDescent="0.25">
      <c r="B48" s="624"/>
      <c r="C48" s="627"/>
      <c r="D48" s="456" t="s">
        <v>798</v>
      </c>
      <c r="E48" s="457"/>
      <c r="F48" s="457"/>
      <c r="G48" s="458"/>
      <c r="H48" s="458"/>
      <c r="I48" s="347"/>
      <c r="J48" s="347"/>
      <c r="K48" s="347"/>
      <c r="L48" s="347"/>
      <c r="M48" s="347"/>
      <c r="N48" s="347"/>
      <c r="O48" s="347"/>
    </row>
    <row r="49" spans="2:15" x14ac:dyDescent="0.25">
      <c r="B49" s="624"/>
      <c r="C49" s="627"/>
      <c r="D49" s="456" t="s">
        <v>1177</v>
      </c>
      <c r="E49" s="457"/>
      <c r="F49" s="457"/>
      <c r="G49" s="458"/>
      <c r="H49" s="458"/>
      <c r="I49" s="347"/>
      <c r="J49" s="347"/>
      <c r="K49" s="347"/>
      <c r="L49" s="347"/>
      <c r="M49" s="347"/>
      <c r="N49" s="347"/>
      <c r="O49" s="347"/>
    </row>
    <row r="50" spans="2:15" x14ac:dyDescent="0.25">
      <c r="B50" s="624"/>
      <c r="C50" s="627"/>
      <c r="D50" s="456" t="s">
        <v>800</v>
      </c>
      <c r="E50" s="457"/>
      <c r="F50" s="457"/>
      <c r="G50" s="458"/>
      <c r="H50" s="458"/>
      <c r="I50" s="347"/>
      <c r="J50" s="347"/>
      <c r="K50" s="347"/>
      <c r="L50" s="347"/>
      <c r="M50" s="347"/>
      <c r="N50" s="347"/>
      <c r="O50" s="347"/>
    </row>
    <row r="51" spans="2:15" x14ac:dyDescent="0.25">
      <c r="B51" s="624"/>
      <c r="C51" s="627"/>
      <c r="D51" s="456" t="s">
        <v>1131</v>
      </c>
      <c r="E51" s="457"/>
      <c r="F51" s="457"/>
      <c r="G51" s="458"/>
      <c r="H51" s="458"/>
      <c r="I51" s="347"/>
      <c r="J51" s="347"/>
      <c r="K51" s="347"/>
      <c r="L51" s="347"/>
      <c r="M51" s="347"/>
      <c r="N51" s="347"/>
      <c r="O51" s="347"/>
    </row>
    <row r="52" spans="2:15" x14ac:dyDescent="0.25">
      <c r="B52" s="624"/>
      <c r="C52" s="627"/>
      <c r="D52" s="456" t="s">
        <v>802</v>
      </c>
      <c r="E52" s="457"/>
      <c r="F52" s="457"/>
      <c r="G52" s="458"/>
      <c r="H52" s="458"/>
      <c r="I52" s="347"/>
      <c r="J52" s="347"/>
      <c r="K52" s="347"/>
      <c r="L52" s="347"/>
      <c r="M52" s="347"/>
      <c r="N52" s="347"/>
      <c r="O52" s="347"/>
    </row>
    <row r="53" spans="2:15" x14ac:dyDescent="0.25">
      <c r="B53" s="624"/>
      <c r="C53" s="627"/>
      <c r="D53" s="456" t="s">
        <v>1178</v>
      </c>
      <c r="E53" s="457"/>
      <c r="F53" s="457"/>
      <c r="G53" s="458"/>
      <c r="H53" s="458"/>
      <c r="I53" s="347"/>
      <c r="J53" s="347"/>
      <c r="K53" s="347"/>
      <c r="L53" s="347"/>
      <c r="M53" s="347"/>
      <c r="N53" s="347"/>
      <c r="O53" s="347"/>
    </row>
    <row r="54" spans="2:15" x14ac:dyDescent="0.25">
      <c r="B54" s="624"/>
      <c r="C54" s="627"/>
      <c r="D54" s="456" t="s">
        <v>804</v>
      </c>
      <c r="E54" s="457"/>
      <c r="F54" s="457"/>
      <c r="G54" s="458"/>
      <c r="H54" s="458"/>
      <c r="I54" s="347"/>
      <c r="J54" s="347"/>
      <c r="K54" s="347"/>
      <c r="L54" s="347"/>
      <c r="M54" s="347"/>
      <c r="N54" s="347"/>
      <c r="O54" s="347"/>
    </row>
    <row r="55" spans="2:15" x14ac:dyDescent="0.25">
      <c r="B55" s="624"/>
      <c r="C55" s="627"/>
      <c r="D55" s="456" t="s">
        <v>805</v>
      </c>
      <c r="E55" s="457"/>
      <c r="F55" s="457"/>
      <c r="G55" s="458"/>
      <c r="H55" s="458"/>
      <c r="I55" s="347"/>
      <c r="J55" s="347"/>
      <c r="K55" s="347"/>
      <c r="L55" s="347"/>
      <c r="M55" s="347"/>
      <c r="N55" s="347"/>
      <c r="O55" s="347"/>
    </row>
    <row r="56" spans="2:15" x14ac:dyDescent="0.25">
      <c r="B56" s="624"/>
      <c r="C56" s="627"/>
      <c r="D56" s="456" t="s">
        <v>806</v>
      </c>
      <c r="E56" s="457"/>
      <c r="F56" s="457"/>
      <c r="G56" s="458"/>
      <c r="H56" s="458"/>
      <c r="I56" s="347"/>
      <c r="J56" s="347"/>
      <c r="K56" s="347"/>
      <c r="L56" s="347"/>
      <c r="M56" s="347"/>
      <c r="N56" s="347"/>
      <c r="O56" s="347"/>
    </row>
    <row r="57" spans="2:15" x14ac:dyDescent="0.25">
      <c r="B57" s="625"/>
      <c r="C57" s="628"/>
      <c r="D57" s="456" t="s">
        <v>795</v>
      </c>
      <c r="E57" s="457"/>
      <c r="F57" s="457"/>
      <c r="G57" s="458"/>
      <c r="H57" s="458"/>
      <c r="I57" s="347"/>
      <c r="J57" s="347"/>
      <c r="K57" s="347"/>
      <c r="L57" s="347"/>
      <c r="M57" s="347"/>
      <c r="N57" s="347"/>
      <c r="O57" s="347"/>
    </row>
    <row r="58" spans="2:15" x14ac:dyDescent="0.25">
      <c r="B58" s="623">
        <f>B46+1</f>
        <v>2</v>
      </c>
      <c r="C58" s="626"/>
      <c r="D58" s="456" t="s">
        <v>796</v>
      </c>
      <c r="E58" s="457"/>
      <c r="F58" s="457"/>
      <c r="G58" s="458"/>
      <c r="H58" s="458"/>
      <c r="I58" s="347"/>
      <c r="J58" s="347"/>
      <c r="K58" s="347"/>
      <c r="L58" s="347"/>
      <c r="M58" s="347"/>
      <c r="N58" s="347"/>
      <c r="O58" s="347"/>
    </row>
    <row r="59" spans="2:15" x14ac:dyDescent="0.25">
      <c r="B59" s="624"/>
      <c r="C59" s="627"/>
      <c r="D59" s="456" t="s">
        <v>797</v>
      </c>
      <c r="E59" s="457"/>
      <c r="F59" s="457"/>
      <c r="G59" s="458"/>
      <c r="H59" s="458"/>
      <c r="I59" s="347"/>
      <c r="J59" s="347"/>
      <c r="K59" s="347"/>
      <c r="L59" s="347"/>
      <c r="M59" s="347"/>
      <c r="N59" s="347"/>
      <c r="O59" s="347"/>
    </row>
    <row r="60" spans="2:15" x14ac:dyDescent="0.25">
      <c r="B60" s="624"/>
      <c r="C60" s="627"/>
      <c r="D60" s="456" t="s">
        <v>798</v>
      </c>
      <c r="E60" s="457"/>
      <c r="F60" s="457"/>
      <c r="G60" s="458"/>
      <c r="H60" s="458"/>
      <c r="I60" s="347"/>
      <c r="J60" s="347"/>
      <c r="K60" s="347"/>
      <c r="L60" s="347"/>
      <c r="M60" s="347"/>
      <c r="N60" s="347"/>
      <c r="O60" s="347"/>
    </row>
    <row r="61" spans="2:15" x14ac:dyDescent="0.25">
      <c r="B61" s="624"/>
      <c r="C61" s="627"/>
      <c r="D61" s="456" t="s">
        <v>1177</v>
      </c>
      <c r="E61" s="457"/>
      <c r="F61" s="457"/>
      <c r="G61" s="458"/>
      <c r="H61" s="458"/>
      <c r="I61" s="347"/>
      <c r="J61" s="347"/>
      <c r="K61" s="347"/>
      <c r="L61" s="347"/>
      <c r="M61" s="347"/>
      <c r="N61" s="347"/>
      <c r="O61" s="347"/>
    </row>
    <row r="62" spans="2:15" x14ac:dyDescent="0.25">
      <c r="B62" s="624"/>
      <c r="C62" s="627"/>
      <c r="D62" s="456" t="s">
        <v>800</v>
      </c>
      <c r="E62" s="457"/>
      <c r="F62" s="457"/>
      <c r="G62" s="458"/>
      <c r="H62" s="458"/>
      <c r="I62" s="347"/>
      <c r="J62" s="347"/>
      <c r="K62" s="347"/>
      <c r="L62" s="347"/>
      <c r="M62" s="347"/>
      <c r="N62" s="347"/>
      <c r="O62" s="347"/>
    </row>
    <row r="63" spans="2:15" x14ac:dyDescent="0.25">
      <c r="B63" s="624"/>
      <c r="C63" s="627"/>
      <c r="D63" s="456" t="s">
        <v>1131</v>
      </c>
      <c r="E63" s="457"/>
      <c r="F63" s="457"/>
      <c r="G63" s="458"/>
      <c r="H63" s="458"/>
      <c r="I63" s="347"/>
      <c r="J63" s="347"/>
      <c r="K63" s="347"/>
      <c r="L63" s="347"/>
      <c r="M63" s="347"/>
      <c r="N63" s="347"/>
      <c r="O63" s="347"/>
    </row>
    <row r="64" spans="2:15" x14ac:dyDescent="0.25">
      <c r="B64" s="624"/>
      <c r="C64" s="627"/>
      <c r="D64" s="456" t="s">
        <v>802</v>
      </c>
      <c r="E64" s="457"/>
      <c r="F64" s="457"/>
      <c r="G64" s="458"/>
      <c r="H64" s="458"/>
      <c r="I64" s="347"/>
      <c r="J64" s="347"/>
      <c r="K64" s="347"/>
      <c r="L64" s="347"/>
      <c r="M64" s="347"/>
      <c r="N64" s="347"/>
      <c r="O64" s="347"/>
    </row>
    <row r="65" spans="2:15" x14ac:dyDescent="0.25">
      <c r="B65" s="624"/>
      <c r="C65" s="627"/>
      <c r="D65" s="456" t="s">
        <v>1178</v>
      </c>
      <c r="E65" s="457"/>
      <c r="F65" s="457"/>
      <c r="G65" s="458"/>
      <c r="H65" s="458"/>
      <c r="I65" s="347"/>
      <c r="J65" s="347"/>
      <c r="K65" s="347"/>
      <c r="L65" s="347"/>
      <c r="M65" s="347"/>
      <c r="N65" s="347"/>
      <c r="O65" s="347"/>
    </row>
    <row r="66" spans="2:15" x14ac:dyDescent="0.25">
      <c r="B66" s="624"/>
      <c r="C66" s="627"/>
      <c r="D66" s="456" t="s">
        <v>804</v>
      </c>
      <c r="E66" s="457"/>
      <c r="F66" s="457"/>
      <c r="G66" s="458"/>
      <c r="H66" s="458"/>
      <c r="I66" s="347"/>
      <c r="J66" s="347"/>
      <c r="K66" s="347"/>
      <c r="L66" s="347"/>
      <c r="M66" s="347"/>
      <c r="N66" s="347"/>
      <c r="O66" s="347"/>
    </row>
    <row r="67" spans="2:15" x14ac:dyDescent="0.25">
      <c r="B67" s="624"/>
      <c r="C67" s="627"/>
      <c r="D67" s="456" t="s">
        <v>805</v>
      </c>
      <c r="E67" s="457"/>
      <c r="F67" s="457"/>
      <c r="G67" s="458"/>
      <c r="H67" s="458"/>
      <c r="I67" s="347"/>
      <c r="J67" s="347"/>
      <c r="K67" s="347"/>
      <c r="L67" s="347"/>
      <c r="M67" s="347"/>
      <c r="N67" s="347"/>
      <c r="O67" s="347"/>
    </row>
    <row r="68" spans="2:15" x14ac:dyDescent="0.25">
      <c r="B68" s="624"/>
      <c r="C68" s="627"/>
      <c r="D68" s="456" t="s">
        <v>806</v>
      </c>
      <c r="E68" s="457"/>
      <c r="F68" s="457"/>
      <c r="G68" s="458"/>
      <c r="H68" s="458"/>
      <c r="I68" s="347"/>
      <c r="J68" s="347"/>
      <c r="K68" s="347"/>
      <c r="L68" s="347"/>
      <c r="M68" s="347"/>
      <c r="N68" s="347"/>
      <c r="O68" s="347"/>
    </row>
    <row r="69" spans="2:15" x14ac:dyDescent="0.25">
      <c r="B69" s="625"/>
      <c r="C69" s="628"/>
      <c r="D69" s="456" t="s">
        <v>795</v>
      </c>
      <c r="E69" s="457"/>
      <c r="F69" s="457"/>
      <c r="G69" s="458"/>
      <c r="H69" s="458"/>
      <c r="I69" s="347"/>
      <c r="J69" s="347"/>
      <c r="K69" s="347"/>
      <c r="L69" s="347"/>
      <c r="M69" s="347"/>
      <c r="N69" s="347"/>
      <c r="O69" s="347"/>
    </row>
    <row r="70" spans="2:15" x14ac:dyDescent="0.25">
      <c r="B70" s="21">
        <v>3</v>
      </c>
      <c r="C70" s="457"/>
      <c r="D70" s="457"/>
      <c r="E70" s="457"/>
      <c r="F70" s="457"/>
      <c r="G70" s="458"/>
      <c r="H70" s="458"/>
      <c r="I70" s="347"/>
      <c r="J70" s="347"/>
      <c r="K70" s="347"/>
      <c r="L70" s="347"/>
      <c r="M70" s="347"/>
      <c r="N70" s="347"/>
      <c r="O70" s="347"/>
    </row>
    <row r="71" spans="2:15" x14ac:dyDescent="0.25">
      <c r="B71" s="21" t="s">
        <v>332</v>
      </c>
      <c r="C71" s="463"/>
      <c r="D71" s="463"/>
      <c r="E71" s="457"/>
      <c r="F71" s="457"/>
      <c r="G71" s="458"/>
      <c r="H71" s="458"/>
      <c r="I71" s="347"/>
      <c r="J71" s="347"/>
      <c r="K71" s="347"/>
      <c r="L71" s="347"/>
      <c r="M71" s="347"/>
      <c r="N71" s="347"/>
      <c r="O71" s="347"/>
    </row>
    <row r="73" spans="2:15" x14ac:dyDescent="0.25">
      <c r="B73" s="454" t="s">
        <v>1182</v>
      </c>
    </row>
    <row r="74" spans="2:15" x14ac:dyDescent="0.25">
      <c r="B74" s="454" t="s">
        <v>1179</v>
      </c>
    </row>
    <row r="75" spans="2:15" x14ac:dyDescent="0.25">
      <c r="B75" s="454" t="s">
        <v>1180</v>
      </c>
    </row>
    <row r="76" spans="2:15" x14ac:dyDescent="0.25">
      <c r="B76" s="454" t="s">
        <v>1181</v>
      </c>
    </row>
    <row r="78" spans="2:15" x14ac:dyDescent="0.25">
      <c r="B78" s="629" t="s">
        <v>584</v>
      </c>
      <c r="C78" s="629"/>
      <c r="D78" s="455"/>
      <c r="E78" s="77"/>
      <c r="F78" s="77"/>
      <c r="G78" s="77"/>
      <c r="H78" s="77"/>
      <c r="I78" s="77"/>
      <c r="J78" s="77"/>
      <c r="K78" s="77"/>
      <c r="L78" s="77"/>
    </row>
    <row r="80" spans="2:15" ht="55.2" x14ac:dyDescent="0.25">
      <c r="B80" s="483" t="s">
        <v>236</v>
      </c>
      <c r="C80" s="483" t="s">
        <v>1161</v>
      </c>
      <c r="D80" s="483" t="s">
        <v>1162</v>
      </c>
      <c r="E80" s="403" t="s">
        <v>1163</v>
      </c>
      <c r="F80" s="495" t="s">
        <v>1164</v>
      </c>
      <c r="G80" s="495"/>
      <c r="H80" s="495"/>
      <c r="I80" s="495"/>
      <c r="J80" s="495"/>
      <c r="K80" s="495" t="s">
        <v>1165</v>
      </c>
      <c r="L80" s="495"/>
      <c r="M80" s="495"/>
      <c r="N80" s="495" t="s">
        <v>1166</v>
      </c>
      <c r="O80" s="495" t="s">
        <v>1167</v>
      </c>
    </row>
    <row r="81" spans="2:15" ht="41.4" x14ac:dyDescent="0.25">
      <c r="B81" s="485"/>
      <c r="C81" s="485"/>
      <c r="D81" s="485"/>
      <c r="E81" s="404" t="s">
        <v>1168</v>
      </c>
      <c r="F81" s="402" t="s">
        <v>1169</v>
      </c>
      <c r="G81" s="402" t="s">
        <v>1170</v>
      </c>
      <c r="H81" s="402" t="s">
        <v>1171</v>
      </c>
      <c r="I81" s="404" t="s">
        <v>1172</v>
      </c>
      <c r="J81" s="404" t="s">
        <v>1173</v>
      </c>
      <c r="K81" s="404" t="s">
        <v>1174</v>
      </c>
      <c r="L81" s="404" t="s">
        <v>1175</v>
      </c>
      <c r="M81" s="404" t="s">
        <v>1176</v>
      </c>
      <c r="N81" s="495"/>
      <c r="O81" s="495"/>
    </row>
    <row r="82" spans="2:15" x14ac:dyDescent="0.25">
      <c r="B82" s="623">
        <f>B81+1</f>
        <v>1</v>
      </c>
      <c r="C82" s="626"/>
      <c r="D82" s="456" t="s">
        <v>796</v>
      </c>
      <c r="E82" s="457"/>
      <c r="F82" s="457"/>
      <c r="G82" s="458"/>
      <c r="H82" s="458"/>
      <c r="I82" s="347"/>
      <c r="J82" s="347"/>
      <c r="K82" s="347"/>
      <c r="L82" s="347"/>
      <c r="M82" s="347"/>
      <c r="N82" s="347"/>
      <c r="O82" s="347"/>
    </row>
    <row r="83" spans="2:15" x14ac:dyDescent="0.25">
      <c r="B83" s="624"/>
      <c r="C83" s="627"/>
      <c r="D83" s="456" t="s">
        <v>797</v>
      </c>
      <c r="E83" s="457"/>
      <c r="F83" s="457"/>
      <c r="G83" s="458"/>
      <c r="H83" s="458"/>
      <c r="I83" s="347"/>
      <c r="J83" s="347"/>
      <c r="K83" s="347"/>
      <c r="L83" s="347"/>
      <c r="M83" s="347"/>
      <c r="N83" s="347"/>
      <c r="O83" s="347"/>
    </row>
    <row r="84" spans="2:15" x14ac:dyDescent="0.25">
      <c r="B84" s="624"/>
      <c r="C84" s="627"/>
      <c r="D84" s="456" t="s">
        <v>798</v>
      </c>
      <c r="E84" s="457"/>
      <c r="F84" s="457"/>
      <c r="G84" s="458"/>
      <c r="H84" s="458"/>
      <c r="I84" s="347"/>
      <c r="J84" s="347"/>
      <c r="K84" s="347"/>
      <c r="L84" s="347"/>
      <c r="M84" s="347"/>
      <c r="N84" s="347"/>
      <c r="O84" s="347"/>
    </row>
    <row r="85" spans="2:15" x14ac:dyDescent="0.25">
      <c r="B85" s="624"/>
      <c r="C85" s="627"/>
      <c r="D85" s="456" t="s">
        <v>1177</v>
      </c>
      <c r="E85" s="457"/>
      <c r="F85" s="457"/>
      <c r="G85" s="458"/>
      <c r="H85" s="458"/>
      <c r="I85" s="347"/>
      <c r="J85" s="347"/>
      <c r="K85" s="347"/>
      <c r="L85" s="347"/>
      <c r="M85" s="347"/>
      <c r="N85" s="347"/>
      <c r="O85" s="347"/>
    </row>
    <row r="86" spans="2:15" x14ac:dyDescent="0.25">
      <c r="B86" s="624"/>
      <c r="C86" s="627"/>
      <c r="D86" s="456" t="s">
        <v>800</v>
      </c>
      <c r="E86" s="457"/>
      <c r="F86" s="457"/>
      <c r="G86" s="458"/>
      <c r="H86" s="458"/>
      <c r="I86" s="347"/>
      <c r="J86" s="347"/>
      <c r="K86" s="347"/>
      <c r="L86" s="347"/>
      <c r="M86" s="347"/>
      <c r="N86" s="347"/>
      <c r="O86" s="347"/>
    </row>
    <row r="87" spans="2:15" x14ac:dyDescent="0.25">
      <c r="B87" s="624"/>
      <c r="C87" s="627"/>
      <c r="D87" s="456" t="s">
        <v>1131</v>
      </c>
      <c r="E87" s="457"/>
      <c r="F87" s="457"/>
      <c r="G87" s="458"/>
      <c r="H87" s="458"/>
      <c r="I87" s="347"/>
      <c r="J87" s="347"/>
      <c r="K87" s="347"/>
      <c r="L87" s="347"/>
      <c r="M87" s="347"/>
      <c r="N87" s="347"/>
      <c r="O87" s="347"/>
    </row>
    <row r="88" spans="2:15" x14ac:dyDescent="0.25">
      <c r="B88" s="624"/>
      <c r="C88" s="627"/>
      <c r="D88" s="456" t="s">
        <v>802</v>
      </c>
      <c r="E88" s="457"/>
      <c r="F88" s="457"/>
      <c r="G88" s="458"/>
      <c r="H88" s="458"/>
      <c r="I88" s="347"/>
      <c r="J88" s="347"/>
      <c r="K88" s="347"/>
      <c r="L88" s="347"/>
      <c r="M88" s="347"/>
      <c r="N88" s="347"/>
      <c r="O88" s="347"/>
    </row>
    <row r="89" spans="2:15" x14ac:dyDescent="0.25">
      <c r="B89" s="624"/>
      <c r="C89" s="627"/>
      <c r="D89" s="456" t="s">
        <v>1178</v>
      </c>
      <c r="E89" s="457"/>
      <c r="F89" s="457"/>
      <c r="G89" s="458"/>
      <c r="H89" s="458"/>
      <c r="I89" s="347"/>
      <c r="J89" s="347"/>
      <c r="K89" s="347"/>
      <c r="L89" s="347"/>
      <c r="M89" s="347"/>
      <c r="N89" s="347"/>
      <c r="O89" s="347"/>
    </row>
    <row r="90" spans="2:15" x14ac:dyDescent="0.25">
      <c r="B90" s="624"/>
      <c r="C90" s="627"/>
      <c r="D90" s="456" t="s">
        <v>804</v>
      </c>
      <c r="E90" s="457"/>
      <c r="F90" s="457"/>
      <c r="G90" s="458"/>
      <c r="H90" s="458"/>
      <c r="I90" s="347"/>
      <c r="J90" s="347"/>
      <c r="K90" s="347"/>
      <c r="L90" s="347"/>
      <c r="M90" s="347"/>
      <c r="N90" s="347"/>
      <c r="O90" s="347"/>
    </row>
    <row r="91" spans="2:15" x14ac:dyDescent="0.25">
      <c r="B91" s="624"/>
      <c r="C91" s="627"/>
      <c r="D91" s="456" t="s">
        <v>805</v>
      </c>
      <c r="E91" s="457"/>
      <c r="F91" s="457"/>
      <c r="G91" s="458"/>
      <c r="H91" s="458"/>
      <c r="I91" s="347"/>
      <c r="J91" s="347"/>
      <c r="K91" s="347"/>
      <c r="L91" s="347"/>
      <c r="M91" s="347"/>
      <c r="N91" s="347"/>
      <c r="O91" s="347"/>
    </row>
    <row r="92" spans="2:15" x14ac:dyDescent="0.25">
      <c r="B92" s="624"/>
      <c r="C92" s="627"/>
      <c r="D92" s="456" t="s">
        <v>806</v>
      </c>
      <c r="E92" s="457"/>
      <c r="F92" s="457"/>
      <c r="G92" s="458"/>
      <c r="H92" s="458"/>
      <c r="I92" s="347"/>
      <c r="J92" s="347"/>
      <c r="K92" s="347"/>
      <c r="L92" s="347"/>
      <c r="M92" s="347"/>
      <c r="N92" s="347"/>
      <c r="O92" s="347"/>
    </row>
    <row r="93" spans="2:15" x14ac:dyDescent="0.25">
      <c r="B93" s="625"/>
      <c r="C93" s="628"/>
      <c r="D93" s="456" t="s">
        <v>795</v>
      </c>
      <c r="E93" s="457"/>
      <c r="F93" s="457"/>
      <c r="G93" s="458"/>
      <c r="H93" s="458"/>
      <c r="I93" s="347"/>
      <c r="J93" s="347"/>
      <c r="K93" s="347"/>
      <c r="L93" s="347"/>
      <c r="M93" s="347"/>
      <c r="N93" s="347"/>
      <c r="O93" s="347"/>
    </row>
    <row r="94" spans="2:15" x14ac:dyDescent="0.25">
      <c r="B94" s="623">
        <f>B82+1</f>
        <v>2</v>
      </c>
      <c r="C94" s="626"/>
      <c r="D94" s="456" t="s">
        <v>796</v>
      </c>
      <c r="E94" s="457"/>
      <c r="F94" s="457"/>
      <c r="G94" s="458"/>
      <c r="H94" s="458"/>
      <c r="I94" s="347"/>
      <c r="J94" s="347"/>
      <c r="K94" s="347"/>
      <c r="L94" s="347"/>
      <c r="M94" s="347"/>
      <c r="N94" s="347"/>
      <c r="O94" s="347"/>
    </row>
    <row r="95" spans="2:15" x14ac:dyDescent="0.25">
      <c r="B95" s="624"/>
      <c r="C95" s="627"/>
      <c r="D95" s="456" t="s">
        <v>797</v>
      </c>
      <c r="E95" s="457"/>
      <c r="F95" s="457"/>
      <c r="G95" s="458"/>
      <c r="H95" s="458"/>
      <c r="I95" s="347"/>
      <c r="J95" s="347"/>
      <c r="K95" s="347"/>
      <c r="L95" s="347"/>
      <c r="M95" s="347"/>
      <c r="N95" s="347"/>
      <c r="O95" s="347"/>
    </row>
    <row r="96" spans="2:15" x14ac:dyDescent="0.25">
      <c r="B96" s="624"/>
      <c r="C96" s="627"/>
      <c r="D96" s="456" t="s">
        <v>798</v>
      </c>
      <c r="E96" s="457"/>
      <c r="F96" s="457"/>
      <c r="G96" s="458"/>
      <c r="H96" s="458"/>
      <c r="I96" s="347"/>
      <c r="J96" s="347"/>
      <c r="K96" s="347"/>
      <c r="L96" s="347"/>
      <c r="M96" s="347"/>
      <c r="N96" s="347"/>
      <c r="O96" s="347"/>
    </row>
    <row r="97" spans="2:15" x14ac:dyDescent="0.25">
      <c r="B97" s="624"/>
      <c r="C97" s="627"/>
      <c r="D97" s="456" t="s">
        <v>1177</v>
      </c>
      <c r="E97" s="457"/>
      <c r="F97" s="457"/>
      <c r="G97" s="458"/>
      <c r="H97" s="458"/>
      <c r="I97" s="347"/>
      <c r="J97" s="347"/>
      <c r="K97" s="347"/>
      <c r="L97" s="347"/>
      <c r="M97" s="347"/>
      <c r="N97" s="347"/>
      <c r="O97" s="347"/>
    </row>
    <row r="98" spans="2:15" x14ac:dyDescent="0.25">
      <c r="B98" s="624"/>
      <c r="C98" s="627"/>
      <c r="D98" s="456" t="s">
        <v>800</v>
      </c>
      <c r="E98" s="457"/>
      <c r="F98" s="457"/>
      <c r="G98" s="458"/>
      <c r="H98" s="458"/>
      <c r="I98" s="347"/>
      <c r="J98" s="347"/>
      <c r="K98" s="347"/>
      <c r="L98" s="347"/>
      <c r="M98" s="347"/>
      <c r="N98" s="347"/>
      <c r="O98" s="347"/>
    </row>
    <row r="99" spans="2:15" x14ac:dyDescent="0.25">
      <c r="B99" s="624"/>
      <c r="C99" s="627"/>
      <c r="D99" s="456" t="s">
        <v>1131</v>
      </c>
      <c r="E99" s="457"/>
      <c r="F99" s="457"/>
      <c r="G99" s="458"/>
      <c r="H99" s="458"/>
      <c r="I99" s="347"/>
      <c r="J99" s="347"/>
      <c r="K99" s="347"/>
      <c r="L99" s="347"/>
      <c r="M99" s="347"/>
      <c r="N99" s="347"/>
      <c r="O99" s="347"/>
    </row>
    <row r="100" spans="2:15" x14ac:dyDescent="0.25">
      <c r="B100" s="624"/>
      <c r="C100" s="627"/>
      <c r="D100" s="456" t="s">
        <v>802</v>
      </c>
      <c r="E100" s="457"/>
      <c r="F100" s="457"/>
      <c r="G100" s="458"/>
      <c r="H100" s="458"/>
      <c r="I100" s="347"/>
      <c r="J100" s="347"/>
      <c r="K100" s="347"/>
      <c r="L100" s="347"/>
      <c r="M100" s="347"/>
      <c r="N100" s="347"/>
      <c r="O100" s="347"/>
    </row>
    <row r="101" spans="2:15" x14ac:dyDescent="0.25">
      <c r="B101" s="624"/>
      <c r="C101" s="627"/>
      <c r="D101" s="456" t="s">
        <v>1178</v>
      </c>
      <c r="E101" s="457"/>
      <c r="F101" s="457"/>
      <c r="G101" s="458"/>
      <c r="H101" s="458"/>
      <c r="I101" s="347"/>
      <c r="J101" s="347"/>
      <c r="K101" s="347"/>
      <c r="L101" s="347"/>
      <c r="M101" s="347"/>
      <c r="N101" s="347"/>
      <c r="O101" s="347"/>
    </row>
    <row r="102" spans="2:15" x14ac:dyDescent="0.25">
      <c r="B102" s="624"/>
      <c r="C102" s="627"/>
      <c r="D102" s="456" t="s">
        <v>804</v>
      </c>
      <c r="E102" s="457"/>
      <c r="F102" s="457"/>
      <c r="G102" s="458"/>
      <c r="H102" s="458"/>
      <c r="I102" s="347"/>
      <c r="J102" s="347"/>
      <c r="K102" s="347"/>
      <c r="L102" s="347"/>
      <c r="M102" s="347"/>
      <c r="N102" s="347"/>
      <c r="O102" s="347"/>
    </row>
    <row r="103" spans="2:15" x14ac:dyDescent="0.25">
      <c r="B103" s="624"/>
      <c r="C103" s="627"/>
      <c r="D103" s="456" t="s">
        <v>805</v>
      </c>
      <c r="E103" s="457"/>
      <c r="F103" s="457"/>
      <c r="G103" s="458"/>
      <c r="H103" s="458"/>
      <c r="I103" s="347"/>
      <c r="J103" s="347"/>
      <c r="K103" s="347"/>
      <c r="L103" s="347"/>
      <c r="M103" s="347"/>
      <c r="N103" s="347"/>
      <c r="O103" s="347"/>
    </row>
    <row r="104" spans="2:15" x14ac:dyDescent="0.25">
      <c r="B104" s="624"/>
      <c r="C104" s="627"/>
      <c r="D104" s="456" t="s">
        <v>806</v>
      </c>
      <c r="E104" s="457"/>
      <c r="F104" s="457"/>
      <c r="G104" s="458"/>
      <c r="H104" s="458"/>
      <c r="I104" s="347"/>
      <c r="J104" s="347"/>
      <c r="K104" s="347"/>
      <c r="L104" s="347"/>
      <c r="M104" s="347"/>
      <c r="N104" s="347"/>
      <c r="O104" s="347"/>
    </row>
    <row r="105" spans="2:15" x14ac:dyDescent="0.25">
      <c r="B105" s="625"/>
      <c r="C105" s="628"/>
      <c r="D105" s="456" t="s">
        <v>795</v>
      </c>
      <c r="E105" s="457"/>
      <c r="F105" s="457"/>
      <c r="G105" s="458"/>
      <c r="H105" s="458"/>
      <c r="I105" s="347"/>
      <c r="J105" s="347"/>
      <c r="K105" s="347"/>
      <c r="L105" s="347"/>
      <c r="M105" s="347"/>
      <c r="N105" s="347"/>
      <c r="O105" s="347"/>
    </row>
    <row r="106" spans="2:15" x14ac:dyDescent="0.25">
      <c r="B106" s="21">
        <v>3</v>
      </c>
      <c r="C106" s="457"/>
      <c r="D106" s="457"/>
      <c r="E106" s="457"/>
      <c r="F106" s="457"/>
      <c r="G106" s="458"/>
      <c r="H106" s="458"/>
      <c r="I106" s="347"/>
      <c r="J106" s="347"/>
      <c r="K106" s="347"/>
      <c r="L106" s="347"/>
      <c r="M106" s="347"/>
      <c r="N106" s="347"/>
      <c r="O106" s="347"/>
    </row>
    <row r="107" spans="2:15" x14ac:dyDescent="0.25">
      <c r="B107" s="21" t="s">
        <v>332</v>
      </c>
      <c r="C107" s="463"/>
      <c r="D107" s="463"/>
      <c r="E107" s="457"/>
      <c r="F107" s="457"/>
      <c r="G107" s="458"/>
      <c r="H107" s="458"/>
      <c r="I107" s="347"/>
      <c r="J107" s="347"/>
      <c r="K107" s="347"/>
      <c r="L107" s="347"/>
      <c r="M107" s="347"/>
      <c r="N107" s="347"/>
      <c r="O107" s="347"/>
    </row>
    <row r="109" spans="2:15" x14ac:dyDescent="0.25">
      <c r="B109" s="454" t="s">
        <v>1182</v>
      </c>
    </row>
    <row r="110" spans="2:15" x14ac:dyDescent="0.25">
      <c r="B110" s="454" t="s">
        <v>1179</v>
      </c>
    </row>
    <row r="111" spans="2:15" x14ac:dyDescent="0.25">
      <c r="B111" s="454" t="s">
        <v>1180</v>
      </c>
    </row>
    <row r="112" spans="2:15" x14ac:dyDescent="0.25">
      <c r="B112" s="454" t="s">
        <v>1181</v>
      </c>
    </row>
    <row r="114" spans="2:15" x14ac:dyDescent="0.25">
      <c r="B114" s="629" t="s">
        <v>585</v>
      </c>
      <c r="C114" s="629"/>
      <c r="D114" s="455"/>
      <c r="E114" s="77"/>
      <c r="F114" s="77"/>
      <c r="G114" s="77"/>
      <c r="H114" s="77"/>
      <c r="I114" s="77"/>
      <c r="J114" s="77"/>
      <c r="K114" s="77"/>
      <c r="L114" s="77"/>
    </row>
    <row r="116" spans="2:15" ht="55.2" x14ac:dyDescent="0.25">
      <c r="B116" s="483" t="s">
        <v>236</v>
      </c>
      <c r="C116" s="483" t="s">
        <v>1161</v>
      </c>
      <c r="D116" s="483" t="s">
        <v>1162</v>
      </c>
      <c r="E116" s="403" t="s">
        <v>1163</v>
      </c>
      <c r="F116" s="495" t="s">
        <v>1164</v>
      </c>
      <c r="G116" s="495"/>
      <c r="H116" s="495"/>
      <c r="I116" s="495"/>
      <c r="J116" s="495"/>
      <c r="K116" s="495" t="s">
        <v>1165</v>
      </c>
      <c r="L116" s="495"/>
      <c r="M116" s="495"/>
      <c r="N116" s="495" t="s">
        <v>1166</v>
      </c>
      <c r="O116" s="495" t="s">
        <v>1167</v>
      </c>
    </row>
    <row r="117" spans="2:15" ht="41.4" x14ac:dyDescent="0.25">
      <c r="B117" s="485"/>
      <c r="C117" s="485"/>
      <c r="D117" s="485"/>
      <c r="E117" s="404" t="s">
        <v>1168</v>
      </c>
      <c r="F117" s="402" t="s">
        <v>1169</v>
      </c>
      <c r="G117" s="402" t="s">
        <v>1170</v>
      </c>
      <c r="H117" s="402" t="s">
        <v>1171</v>
      </c>
      <c r="I117" s="404" t="s">
        <v>1172</v>
      </c>
      <c r="J117" s="404" t="s">
        <v>1173</v>
      </c>
      <c r="K117" s="404" t="s">
        <v>1174</v>
      </c>
      <c r="L117" s="404" t="s">
        <v>1175</v>
      </c>
      <c r="M117" s="404" t="s">
        <v>1176</v>
      </c>
      <c r="N117" s="495"/>
      <c r="O117" s="495"/>
    </row>
    <row r="118" spans="2:15" x14ac:dyDescent="0.25">
      <c r="B118" s="623">
        <f>B117+1</f>
        <v>1</v>
      </c>
      <c r="C118" s="626"/>
      <c r="D118" s="456" t="s">
        <v>796</v>
      </c>
      <c r="E118" s="457"/>
      <c r="F118" s="457"/>
      <c r="G118" s="458"/>
      <c r="H118" s="458"/>
      <c r="I118" s="347"/>
      <c r="J118" s="347"/>
      <c r="K118" s="347"/>
      <c r="L118" s="347"/>
      <c r="M118" s="347"/>
      <c r="N118" s="347"/>
      <c r="O118" s="347"/>
    </row>
    <row r="119" spans="2:15" x14ac:dyDescent="0.25">
      <c r="B119" s="624"/>
      <c r="C119" s="627"/>
      <c r="D119" s="456" t="s">
        <v>797</v>
      </c>
      <c r="E119" s="457"/>
      <c r="F119" s="457"/>
      <c r="G119" s="458"/>
      <c r="H119" s="458"/>
      <c r="I119" s="347"/>
      <c r="J119" s="347"/>
      <c r="K119" s="347"/>
      <c r="L119" s="347"/>
      <c r="M119" s="347"/>
      <c r="N119" s="347"/>
      <c r="O119" s="347"/>
    </row>
    <row r="120" spans="2:15" x14ac:dyDescent="0.25">
      <c r="B120" s="624"/>
      <c r="C120" s="627"/>
      <c r="D120" s="456" t="s">
        <v>798</v>
      </c>
      <c r="E120" s="457"/>
      <c r="F120" s="457"/>
      <c r="G120" s="458"/>
      <c r="H120" s="458"/>
      <c r="I120" s="347"/>
      <c r="J120" s="347"/>
      <c r="K120" s="347"/>
      <c r="L120" s="347"/>
      <c r="M120" s="347"/>
      <c r="N120" s="347"/>
      <c r="O120" s="347"/>
    </row>
    <row r="121" spans="2:15" x14ac:dyDescent="0.25">
      <c r="B121" s="624"/>
      <c r="C121" s="627"/>
      <c r="D121" s="456" t="s">
        <v>1177</v>
      </c>
      <c r="E121" s="457"/>
      <c r="F121" s="457"/>
      <c r="G121" s="458"/>
      <c r="H121" s="458"/>
      <c r="I121" s="347"/>
      <c r="J121" s="347"/>
      <c r="K121" s="347"/>
      <c r="L121" s="347"/>
      <c r="M121" s="347"/>
      <c r="N121" s="347"/>
      <c r="O121" s="347"/>
    </row>
    <row r="122" spans="2:15" x14ac:dyDescent="0.25">
      <c r="B122" s="624"/>
      <c r="C122" s="627"/>
      <c r="D122" s="456" t="s">
        <v>800</v>
      </c>
      <c r="E122" s="457"/>
      <c r="F122" s="457"/>
      <c r="G122" s="458"/>
      <c r="H122" s="458"/>
      <c r="I122" s="347"/>
      <c r="J122" s="347"/>
      <c r="K122" s="347"/>
      <c r="L122" s="347"/>
      <c r="M122" s="347"/>
      <c r="N122" s="347"/>
      <c r="O122" s="347"/>
    </row>
    <row r="123" spans="2:15" x14ac:dyDescent="0.25">
      <c r="B123" s="624"/>
      <c r="C123" s="627"/>
      <c r="D123" s="456" t="s">
        <v>1131</v>
      </c>
      <c r="E123" s="457"/>
      <c r="F123" s="457"/>
      <c r="G123" s="458"/>
      <c r="H123" s="458"/>
      <c r="I123" s="347"/>
      <c r="J123" s="347"/>
      <c r="K123" s="347"/>
      <c r="L123" s="347"/>
      <c r="M123" s="347"/>
      <c r="N123" s="347"/>
      <c r="O123" s="347"/>
    </row>
    <row r="124" spans="2:15" x14ac:dyDescent="0.25">
      <c r="B124" s="624"/>
      <c r="C124" s="627"/>
      <c r="D124" s="456" t="s">
        <v>802</v>
      </c>
      <c r="E124" s="457"/>
      <c r="F124" s="457"/>
      <c r="G124" s="458"/>
      <c r="H124" s="458"/>
      <c r="I124" s="347"/>
      <c r="J124" s="347"/>
      <c r="K124" s="347"/>
      <c r="L124" s="347"/>
      <c r="M124" s="347"/>
      <c r="N124" s="347"/>
      <c r="O124" s="347"/>
    </row>
    <row r="125" spans="2:15" x14ac:dyDescent="0.25">
      <c r="B125" s="624"/>
      <c r="C125" s="627"/>
      <c r="D125" s="456" t="s">
        <v>1178</v>
      </c>
      <c r="E125" s="457"/>
      <c r="F125" s="457"/>
      <c r="G125" s="458"/>
      <c r="H125" s="458"/>
      <c r="I125" s="347"/>
      <c r="J125" s="347"/>
      <c r="K125" s="347"/>
      <c r="L125" s="347"/>
      <c r="M125" s="347"/>
      <c r="N125" s="347"/>
      <c r="O125" s="347"/>
    </row>
    <row r="126" spans="2:15" x14ac:dyDescent="0.25">
      <c r="B126" s="624"/>
      <c r="C126" s="627"/>
      <c r="D126" s="456" t="s">
        <v>804</v>
      </c>
      <c r="E126" s="457"/>
      <c r="F126" s="457"/>
      <c r="G126" s="458"/>
      <c r="H126" s="458"/>
      <c r="I126" s="347"/>
      <c r="J126" s="347"/>
      <c r="K126" s="347"/>
      <c r="L126" s="347"/>
      <c r="M126" s="347"/>
      <c r="N126" s="347"/>
      <c r="O126" s="347"/>
    </row>
    <row r="127" spans="2:15" x14ac:dyDescent="0.25">
      <c r="B127" s="624"/>
      <c r="C127" s="627"/>
      <c r="D127" s="456" t="s">
        <v>805</v>
      </c>
      <c r="E127" s="457"/>
      <c r="F127" s="457"/>
      <c r="G127" s="458"/>
      <c r="H127" s="458"/>
      <c r="I127" s="347"/>
      <c r="J127" s="347"/>
      <c r="K127" s="347"/>
      <c r="L127" s="347"/>
      <c r="M127" s="347"/>
      <c r="N127" s="347"/>
      <c r="O127" s="347"/>
    </row>
    <row r="128" spans="2:15" x14ac:dyDescent="0.25">
      <c r="B128" s="624"/>
      <c r="C128" s="627"/>
      <c r="D128" s="456" t="s">
        <v>806</v>
      </c>
      <c r="E128" s="457"/>
      <c r="F128" s="457"/>
      <c r="G128" s="458"/>
      <c r="H128" s="458"/>
      <c r="I128" s="347"/>
      <c r="J128" s="347"/>
      <c r="K128" s="347"/>
      <c r="L128" s="347"/>
      <c r="M128" s="347"/>
      <c r="N128" s="347"/>
      <c r="O128" s="347"/>
    </row>
    <row r="129" spans="2:15" x14ac:dyDescent="0.25">
      <c r="B129" s="625"/>
      <c r="C129" s="628"/>
      <c r="D129" s="456" t="s">
        <v>795</v>
      </c>
      <c r="E129" s="457"/>
      <c r="F129" s="457"/>
      <c r="G129" s="458"/>
      <c r="H129" s="458"/>
      <c r="I129" s="347"/>
      <c r="J129" s="347"/>
      <c r="K129" s="347"/>
      <c r="L129" s="347"/>
      <c r="M129" s="347"/>
      <c r="N129" s="347"/>
      <c r="O129" s="347"/>
    </row>
    <row r="130" spans="2:15" x14ac:dyDescent="0.25">
      <c r="B130" s="623">
        <f>B118+1</f>
        <v>2</v>
      </c>
      <c r="C130" s="626"/>
      <c r="D130" s="456" t="s">
        <v>796</v>
      </c>
      <c r="E130" s="457"/>
      <c r="F130" s="457"/>
      <c r="G130" s="458"/>
      <c r="H130" s="458"/>
      <c r="I130" s="347"/>
      <c r="J130" s="347"/>
      <c r="K130" s="347"/>
      <c r="L130" s="347"/>
      <c r="M130" s="347"/>
      <c r="N130" s="347"/>
      <c r="O130" s="347"/>
    </row>
    <row r="131" spans="2:15" x14ac:dyDescent="0.25">
      <c r="B131" s="624"/>
      <c r="C131" s="627"/>
      <c r="D131" s="456" t="s">
        <v>797</v>
      </c>
      <c r="E131" s="457"/>
      <c r="F131" s="457"/>
      <c r="G131" s="458"/>
      <c r="H131" s="458"/>
      <c r="I131" s="347"/>
      <c r="J131" s="347"/>
      <c r="K131" s="347"/>
      <c r="L131" s="347"/>
      <c r="M131" s="347"/>
      <c r="N131" s="347"/>
      <c r="O131" s="347"/>
    </row>
    <row r="132" spans="2:15" x14ac:dyDescent="0.25">
      <c r="B132" s="624"/>
      <c r="C132" s="627"/>
      <c r="D132" s="456" t="s">
        <v>798</v>
      </c>
      <c r="E132" s="457"/>
      <c r="F132" s="457"/>
      <c r="G132" s="458"/>
      <c r="H132" s="458"/>
      <c r="I132" s="347"/>
      <c r="J132" s="347"/>
      <c r="K132" s="347"/>
      <c r="L132" s="347"/>
      <c r="M132" s="347"/>
      <c r="N132" s="347"/>
      <c r="O132" s="347"/>
    </row>
    <row r="133" spans="2:15" x14ac:dyDescent="0.25">
      <c r="B133" s="624"/>
      <c r="C133" s="627"/>
      <c r="D133" s="456" t="s">
        <v>1177</v>
      </c>
      <c r="E133" s="457"/>
      <c r="F133" s="457"/>
      <c r="G133" s="458"/>
      <c r="H133" s="458"/>
      <c r="I133" s="347"/>
      <c r="J133" s="347"/>
      <c r="K133" s="347"/>
      <c r="L133" s="347"/>
      <c r="M133" s="347"/>
      <c r="N133" s="347"/>
      <c r="O133" s="347"/>
    </row>
    <row r="134" spans="2:15" x14ac:dyDescent="0.25">
      <c r="B134" s="624"/>
      <c r="C134" s="627"/>
      <c r="D134" s="456" t="s">
        <v>800</v>
      </c>
      <c r="E134" s="457"/>
      <c r="F134" s="457"/>
      <c r="G134" s="458"/>
      <c r="H134" s="458"/>
      <c r="I134" s="347"/>
      <c r="J134" s="347"/>
      <c r="K134" s="347"/>
      <c r="L134" s="347"/>
      <c r="M134" s="347"/>
      <c r="N134" s="347"/>
      <c r="O134" s="347"/>
    </row>
    <row r="135" spans="2:15" x14ac:dyDescent="0.25">
      <c r="B135" s="624"/>
      <c r="C135" s="627"/>
      <c r="D135" s="456" t="s">
        <v>1131</v>
      </c>
      <c r="E135" s="457"/>
      <c r="F135" s="457"/>
      <c r="G135" s="458"/>
      <c r="H135" s="458"/>
      <c r="I135" s="347"/>
      <c r="J135" s="347"/>
      <c r="K135" s="347"/>
      <c r="L135" s="347"/>
      <c r="M135" s="347"/>
      <c r="N135" s="347"/>
      <c r="O135" s="347"/>
    </row>
    <row r="136" spans="2:15" x14ac:dyDescent="0.25">
      <c r="B136" s="624"/>
      <c r="C136" s="627"/>
      <c r="D136" s="456" t="s">
        <v>802</v>
      </c>
      <c r="E136" s="457"/>
      <c r="F136" s="457"/>
      <c r="G136" s="458"/>
      <c r="H136" s="458"/>
      <c r="I136" s="347"/>
      <c r="J136" s="347"/>
      <c r="K136" s="347"/>
      <c r="L136" s="347"/>
      <c r="M136" s="347"/>
      <c r="N136" s="347"/>
      <c r="O136" s="347"/>
    </row>
    <row r="137" spans="2:15" x14ac:dyDescent="0.25">
      <c r="B137" s="624"/>
      <c r="C137" s="627"/>
      <c r="D137" s="456" t="s">
        <v>1178</v>
      </c>
      <c r="E137" s="457"/>
      <c r="F137" s="457"/>
      <c r="G137" s="458"/>
      <c r="H137" s="458"/>
      <c r="I137" s="347"/>
      <c r="J137" s="347"/>
      <c r="K137" s="347"/>
      <c r="L137" s="347"/>
      <c r="M137" s="347"/>
      <c r="N137" s="347"/>
      <c r="O137" s="347"/>
    </row>
    <row r="138" spans="2:15" x14ac:dyDescent="0.25">
      <c r="B138" s="624"/>
      <c r="C138" s="627"/>
      <c r="D138" s="456" t="s">
        <v>804</v>
      </c>
      <c r="E138" s="457"/>
      <c r="F138" s="457"/>
      <c r="G138" s="458"/>
      <c r="H138" s="458"/>
      <c r="I138" s="347"/>
      <c r="J138" s="347"/>
      <c r="K138" s="347"/>
      <c r="L138" s="347"/>
      <c r="M138" s="347"/>
      <c r="N138" s="347"/>
      <c r="O138" s="347"/>
    </row>
    <row r="139" spans="2:15" x14ac:dyDescent="0.25">
      <c r="B139" s="624"/>
      <c r="C139" s="627"/>
      <c r="D139" s="456" t="s">
        <v>805</v>
      </c>
      <c r="E139" s="457"/>
      <c r="F139" s="457"/>
      <c r="G139" s="458"/>
      <c r="H139" s="458"/>
      <c r="I139" s="347"/>
      <c r="J139" s="347"/>
      <c r="K139" s="347"/>
      <c r="L139" s="347"/>
      <c r="M139" s="347"/>
      <c r="N139" s="347"/>
      <c r="O139" s="347"/>
    </row>
    <row r="140" spans="2:15" x14ac:dyDescent="0.25">
      <c r="B140" s="624"/>
      <c r="C140" s="627"/>
      <c r="D140" s="456" t="s">
        <v>806</v>
      </c>
      <c r="E140" s="457"/>
      <c r="F140" s="457"/>
      <c r="G140" s="458"/>
      <c r="H140" s="458"/>
      <c r="I140" s="347"/>
      <c r="J140" s="347"/>
      <c r="K140" s="347"/>
      <c r="L140" s="347"/>
      <c r="M140" s="347"/>
      <c r="N140" s="347"/>
      <c r="O140" s="347"/>
    </row>
    <row r="141" spans="2:15" x14ac:dyDescent="0.25">
      <c r="B141" s="625"/>
      <c r="C141" s="628"/>
      <c r="D141" s="456" t="s">
        <v>795</v>
      </c>
      <c r="E141" s="457"/>
      <c r="F141" s="457"/>
      <c r="G141" s="458"/>
      <c r="H141" s="458"/>
      <c r="I141" s="347"/>
      <c r="J141" s="347"/>
      <c r="K141" s="347"/>
      <c r="L141" s="347"/>
      <c r="M141" s="347"/>
      <c r="N141" s="347"/>
      <c r="O141" s="347"/>
    </row>
    <row r="142" spans="2:15" x14ac:dyDescent="0.25">
      <c r="B142" s="21">
        <v>3</v>
      </c>
      <c r="C142" s="457"/>
      <c r="D142" s="457"/>
      <c r="E142" s="457"/>
      <c r="F142" s="457"/>
      <c r="G142" s="458"/>
      <c r="H142" s="458"/>
      <c r="I142" s="347"/>
      <c r="J142" s="347"/>
      <c r="K142" s="347"/>
      <c r="L142" s="347"/>
      <c r="M142" s="347"/>
      <c r="N142" s="347"/>
      <c r="O142" s="347"/>
    </row>
    <row r="143" spans="2:15" x14ac:dyDescent="0.25">
      <c r="B143" s="21" t="s">
        <v>332</v>
      </c>
      <c r="C143" s="463"/>
      <c r="D143" s="463"/>
      <c r="E143" s="457"/>
      <c r="F143" s="457"/>
      <c r="G143" s="458"/>
      <c r="H143" s="458"/>
      <c r="I143" s="347"/>
      <c r="J143" s="347"/>
      <c r="K143" s="347"/>
      <c r="L143" s="347"/>
      <c r="M143" s="347"/>
      <c r="N143" s="347"/>
      <c r="O143" s="347"/>
    </row>
    <row r="145" spans="2:15" x14ac:dyDescent="0.25">
      <c r="B145" s="454" t="s">
        <v>1182</v>
      </c>
    </row>
    <row r="146" spans="2:15" x14ac:dyDescent="0.25">
      <c r="B146" s="454" t="s">
        <v>1179</v>
      </c>
    </row>
    <row r="147" spans="2:15" x14ac:dyDescent="0.25">
      <c r="B147" s="454" t="s">
        <v>1180</v>
      </c>
    </row>
    <row r="148" spans="2:15" x14ac:dyDescent="0.25">
      <c r="B148" s="454" t="s">
        <v>1181</v>
      </c>
    </row>
    <row r="150" spans="2:15" x14ac:dyDescent="0.25">
      <c r="B150" s="629" t="s">
        <v>993</v>
      </c>
      <c r="C150" s="629"/>
      <c r="D150" s="455"/>
      <c r="E150" s="77"/>
      <c r="F150" s="77"/>
      <c r="G150" s="77"/>
      <c r="H150" s="77"/>
      <c r="I150" s="77"/>
      <c r="J150" s="77"/>
      <c r="K150" s="77"/>
      <c r="L150" s="77"/>
    </row>
    <row r="152" spans="2:15" ht="55.2" x14ac:dyDescent="0.25">
      <c r="B152" s="483" t="s">
        <v>236</v>
      </c>
      <c r="C152" s="483" t="s">
        <v>1161</v>
      </c>
      <c r="D152" s="483" t="s">
        <v>1162</v>
      </c>
      <c r="E152" s="403" t="s">
        <v>1163</v>
      </c>
      <c r="F152" s="495" t="s">
        <v>1164</v>
      </c>
      <c r="G152" s="495"/>
      <c r="H152" s="495"/>
      <c r="I152" s="495"/>
      <c r="J152" s="495"/>
      <c r="K152" s="495" t="s">
        <v>1165</v>
      </c>
      <c r="L152" s="495"/>
      <c r="M152" s="495"/>
      <c r="N152" s="495" t="s">
        <v>1166</v>
      </c>
      <c r="O152" s="495" t="s">
        <v>1167</v>
      </c>
    </row>
    <row r="153" spans="2:15" ht="41.4" x14ac:dyDescent="0.25">
      <c r="B153" s="485"/>
      <c r="C153" s="485"/>
      <c r="D153" s="485"/>
      <c r="E153" s="404" t="s">
        <v>1168</v>
      </c>
      <c r="F153" s="402" t="s">
        <v>1169</v>
      </c>
      <c r="G153" s="402" t="s">
        <v>1170</v>
      </c>
      <c r="H153" s="402" t="s">
        <v>1171</v>
      </c>
      <c r="I153" s="404" t="s">
        <v>1172</v>
      </c>
      <c r="J153" s="404" t="s">
        <v>1173</v>
      </c>
      <c r="K153" s="404" t="s">
        <v>1174</v>
      </c>
      <c r="L153" s="404" t="s">
        <v>1175</v>
      </c>
      <c r="M153" s="404" t="s">
        <v>1176</v>
      </c>
      <c r="N153" s="495"/>
      <c r="O153" s="495"/>
    </row>
    <row r="154" spans="2:15" x14ac:dyDescent="0.25">
      <c r="B154" s="623">
        <f>B153+1</f>
        <v>1</v>
      </c>
      <c r="C154" s="626"/>
      <c r="D154" s="456" t="s">
        <v>796</v>
      </c>
      <c r="E154" s="457"/>
      <c r="F154" s="457"/>
      <c r="G154" s="458"/>
      <c r="H154" s="458"/>
      <c r="I154" s="347"/>
      <c r="J154" s="347"/>
      <c r="K154" s="347"/>
      <c r="L154" s="347"/>
      <c r="M154" s="347"/>
      <c r="N154" s="347"/>
      <c r="O154" s="347"/>
    </row>
    <row r="155" spans="2:15" x14ac:dyDescent="0.25">
      <c r="B155" s="624"/>
      <c r="C155" s="627"/>
      <c r="D155" s="456" t="s">
        <v>797</v>
      </c>
      <c r="E155" s="457"/>
      <c r="F155" s="457"/>
      <c r="G155" s="458"/>
      <c r="H155" s="458"/>
      <c r="I155" s="347"/>
      <c r="J155" s="347"/>
      <c r="K155" s="347"/>
      <c r="L155" s="347"/>
      <c r="M155" s="347"/>
      <c r="N155" s="347"/>
      <c r="O155" s="347"/>
    </row>
    <row r="156" spans="2:15" x14ac:dyDescent="0.25">
      <c r="B156" s="624"/>
      <c r="C156" s="627"/>
      <c r="D156" s="456" t="s">
        <v>798</v>
      </c>
      <c r="E156" s="457"/>
      <c r="F156" s="457"/>
      <c r="G156" s="458"/>
      <c r="H156" s="458"/>
      <c r="I156" s="347"/>
      <c r="J156" s="347"/>
      <c r="K156" s="347"/>
      <c r="L156" s="347"/>
      <c r="M156" s="347"/>
      <c r="N156" s="347"/>
      <c r="O156" s="347"/>
    </row>
    <row r="157" spans="2:15" x14ac:dyDescent="0.25">
      <c r="B157" s="624"/>
      <c r="C157" s="627"/>
      <c r="D157" s="456" t="s">
        <v>1177</v>
      </c>
      <c r="E157" s="457"/>
      <c r="F157" s="457"/>
      <c r="G157" s="458"/>
      <c r="H157" s="458"/>
      <c r="I157" s="347"/>
      <c r="J157" s="347"/>
      <c r="K157" s="347"/>
      <c r="L157" s="347"/>
      <c r="M157" s="347"/>
      <c r="N157" s="347"/>
      <c r="O157" s="347"/>
    </row>
    <row r="158" spans="2:15" x14ac:dyDescent="0.25">
      <c r="B158" s="624"/>
      <c r="C158" s="627"/>
      <c r="D158" s="456" t="s">
        <v>800</v>
      </c>
      <c r="E158" s="457"/>
      <c r="F158" s="457"/>
      <c r="G158" s="458"/>
      <c r="H158" s="458"/>
      <c r="I158" s="347"/>
      <c r="J158" s="347"/>
      <c r="K158" s="347"/>
      <c r="L158" s="347"/>
      <c r="M158" s="347"/>
      <c r="N158" s="347"/>
      <c r="O158" s="347"/>
    </row>
    <row r="159" spans="2:15" x14ac:dyDescent="0.25">
      <c r="B159" s="624"/>
      <c r="C159" s="627"/>
      <c r="D159" s="456" t="s">
        <v>1131</v>
      </c>
      <c r="E159" s="457"/>
      <c r="F159" s="457"/>
      <c r="G159" s="458"/>
      <c r="H159" s="458"/>
      <c r="I159" s="347"/>
      <c r="J159" s="347"/>
      <c r="K159" s="347"/>
      <c r="L159" s="347"/>
      <c r="M159" s="347"/>
      <c r="N159" s="347"/>
      <c r="O159" s="347"/>
    </row>
    <row r="160" spans="2:15" x14ac:dyDescent="0.25">
      <c r="B160" s="624"/>
      <c r="C160" s="627"/>
      <c r="D160" s="456" t="s">
        <v>802</v>
      </c>
      <c r="E160" s="457"/>
      <c r="F160" s="457"/>
      <c r="G160" s="458"/>
      <c r="H160" s="458"/>
      <c r="I160" s="347"/>
      <c r="J160" s="347"/>
      <c r="K160" s="347"/>
      <c r="L160" s="347"/>
      <c r="M160" s="347"/>
      <c r="N160" s="347"/>
      <c r="O160" s="347"/>
    </row>
    <row r="161" spans="2:15" x14ac:dyDescent="0.25">
      <c r="B161" s="624"/>
      <c r="C161" s="627"/>
      <c r="D161" s="456" t="s">
        <v>1178</v>
      </c>
      <c r="E161" s="457"/>
      <c r="F161" s="457"/>
      <c r="G161" s="458"/>
      <c r="H161" s="458"/>
      <c r="I161" s="347"/>
      <c r="J161" s="347"/>
      <c r="K161" s="347"/>
      <c r="L161" s="347"/>
      <c r="M161" s="347"/>
      <c r="N161" s="347"/>
      <c r="O161" s="347"/>
    </row>
    <row r="162" spans="2:15" x14ac:dyDescent="0.25">
      <c r="B162" s="624"/>
      <c r="C162" s="627"/>
      <c r="D162" s="456" t="s">
        <v>804</v>
      </c>
      <c r="E162" s="457"/>
      <c r="F162" s="457"/>
      <c r="G162" s="458"/>
      <c r="H162" s="458"/>
      <c r="I162" s="347"/>
      <c r="J162" s="347"/>
      <c r="K162" s="347"/>
      <c r="L162" s="347"/>
      <c r="M162" s="347"/>
      <c r="N162" s="347"/>
      <c r="O162" s="347"/>
    </row>
    <row r="163" spans="2:15" x14ac:dyDescent="0.25">
      <c r="B163" s="624"/>
      <c r="C163" s="627"/>
      <c r="D163" s="456" t="s">
        <v>805</v>
      </c>
      <c r="E163" s="457"/>
      <c r="F163" s="457"/>
      <c r="G163" s="458"/>
      <c r="H163" s="458"/>
      <c r="I163" s="347"/>
      <c r="J163" s="347"/>
      <c r="K163" s="347"/>
      <c r="L163" s="347"/>
      <c r="M163" s="347"/>
      <c r="N163" s="347"/>
      <c r="O163" s="347"/>
    </row>
    <row r="164" spans="2:15" x14ac:dyDescent="0.25">
      <c r="B164" s="624"/>
      <c r="C164" s="627"/>
      <c r="D164" s="456" t="s">
        <v>806</v>
      </c>
      <c r="E164" s="457"/>
      <c r="F164" s="457"/>
      <c r="G164" s="458"/>
      <c r="H164" s="458"/>
      <c r="I164" s="347"/>
      <c r="J164" s="347"/>
      <c r="K164" s="347"/>
      <c r="L164" s="347"/>
      <c r="M164" s="347"/>
      <c r="N164" s="347"/>
      <c r="O164" s="347"/>
    </row>
    <row r="165" spans="2:15" x14ac:dyDescent="0.25">
      <c r="B165" s="625"/>
      <c r="C165" s="628"/>
      <c r="D165" s="456" t="s">
        <v>795</v>
      </c>
      <c r="E165" s="457"/>
      <c r="F165" s="457"/>
      <c r="G165" s="458"/>
      <c r="H165" s="458"/>
      <c r="I165" s="347"/>
      <c r="J165" s="347"/>
      <c r="K165" s="347"/>
      <c r="L165" s="347"/>
      <c r="M165" s="347"/>
      <c r="N165" s="347"/>
      <c r="O165" s="347"/>
    </row>
    <row r="166" spans="2:15" x14ac:dyDescent="0.25">
      <c r="B166" s="623">
        <f>B154+1</f>
        <v>2</v>
      </c>
      <c r="C166" s="626"/>
      <c r="D166" s="456" t="s">
        <v>796</v>
      </c>
      <c r="E166" s="457"/>
      <c r="F166" s="457"/>
      <c r="G166" s="458"/>
      <c r="H166" s="458"/>
      <c r="I166" s="347"/>
      <c r="J166" s="347"/>
      <c r="K166" s="347"/>
      <c r="L166" s="347"/>
      <c r="M166" s="347"/>
      <c r="N166" s="347"/>
      <c r="O166" s="347"/>
    </row>
    <row r="167" spans="2:15" x14ac:dyDescent="0.25">
      <c r="B167" s="624"/>
      <c r="C167" s="627"/>
      <c r="D167" s="456" t="s">
        <v>797</v>
      </c>
      <c r="E167" s="457"/>
      <c r="F167" s="457"/>
      <c r="G167" s="458"/>
      <c r="H167" s="458"/>
      <c r="I167" s="347"/>
      <c r="J167" s="347"/>
      <c r="K167" s="347"/>
      <c r="L167" s="347"/>
      <c r="M167" s="347"/>
      <c r="N167" s="347"/>
      <c r="O167" s="347"/>
    </row>
    <row r="168" spans="2:15" x14ac:dyDescent="0.25">
      <c r="B168" s="624"/>
      <c r="C168" s="627"/>
      <c r="D168" s="456" t="s">
        <v>798</v>
      </c>
      <c r="E168" s="457"/>
      <c r="F168" s="457"/>
      <c r="G168" s="458"/>
      <c r="H168" s="458"/>
      <c r="I168" s="347"/>
      <c r="J168" s="347"/>
      <c r="K168" s="347"/>
      <c r="L168" s="347"/>
      <c r="M168" s="347"/>
      <c r="N168" s="347"/>
      <c r="O168" s="347"/>
    </row>
    <row r="169" spans="2:15" x14ac:dyDescent="0.25">
      <c r="B169" s="624"/>
      <c r="C169" s="627"/>
      <c r="D169" s="456" t="s">
        <v>1177</v>
      </c>
      <c r="E169" s="457"/>
      <c r="F169" s="457"/>
      <c r="G169" s="458"/>
      <c r="H169" s="458"/>
      <c r="I169" s="347"/>
      <c r="J169" s="347"/>
      <c r="K169" s="347"/>
      <c r="L169" s="347"/>
      <c r="M169" s="347"/>
      <c r="N169" s="347"/>
      <c r="O169" s="347"/>
    </row>
    <row r="170" spans="2:15" x14ac:dyDescent="0.25">
      <c r="B170" s="624"/>
      <c r="C170" s="627"/>
      <c r="D170" s="456" t="s">
        <v>800</v>
      </c>
      <c r="E170" s="457"/>
      <c r="F170" s="457"/>
      <c r="G170" s="458"/>
      <c r="H170" s="458"/>
      <c r="I170" s="347"/>
      <c r="J170" s="347"/>
      <c r="K170" s="347"/>
      <c r="L170" s="347"/>
      <c r="M170" s="347"/>
      <c r="N170" s="347"/>
      <c r="O170" s="347"/>
    </row>
    <row r="171" spans="2:15" x14ac:dyDescent="0.25">
      <c r="B171" s="624"/>
      <c r="C171" s="627"/>
      <c r="D171" s="456" t="s">
        <v>1131</v>
      </c>
      <c r="E171" s="457"/>
      <c r="F171" s="457"/>
      <c r="G171" s="458"/>
      <c r="H171" s="458"/>
      <c r="I171" s="347"/>
      <c r="J171" s="347"/>
      <c r="K171" s="347"/>
      <c r="L171" s="347"/>
      <c r="M171" s="347"/>
      <c r="N171" s="347"/>
      <c r="O171" s="347"/>
    </row>
    <row r="172" spans="2:15" x14ac:dyDescent="0.25">
      <c r="B172" s="624"/>
      <c r="C172" s="627"/>
      <c r="D172" s="456" t="s">
        <v>802</v>
      </c>
      <c r="E172" s="457"/>
      <c r="F172" s="457"/>
      <c r="G172" s="458"/>
      <c r="H172" s="458"/>
      <c r="I172" s="347"/>
      <c r="J172" s="347"/>
      <c r="K172" s="347"/>
      <c r="L172" s="347"/>
      <c r="M172" s="347"/>
      <c r="N172" s="347"/>
      <c r="O172" s="347"/>
    </row>
    <row r="173" spans="2:15" x14ac:dyDescent="0.25">
      <c r="B173" s="624"/>
      <c r="C173" s="627"/>
      <c r="D173" s="456" t="s">
        <v>1178</v>
      </c>
      <c r="E173" s="457"/>
      <c r="F173" s="457"/>
      <c r="G173" s="458"/>
      <c r="H173" s="458"/>
      <c r="I173" s="347"/>
      <c r="J173" s="347"/>
      <c r="K173" s="347"/>
      <c r="L173" s="347"/>
      <c r="M173" s="347"/>
      <c r="N173" s="347"/>
      <c r="O173" s="347"/>
    </row>
    <row r="174" spans="2:15" x14ac:dyDescent="0.25">
      <c r="B174" s="624"/>
      <c r="C174" s="627"/>
      <c r="D174" s="456" t="s">
        <v>804</v>
      </c>
      <c r="E174" s="457"/>
      <c r="F174" s="457"/>
      <c r="G174" s="458"/>
      <c r="H174" s="458"/>
      <c r="I174" s="347"/>
      <c r="J174" s="347"/>
      <c r="K174" s="347"/>
      <c r="L174" s="347"/>
      <c r="M174" s="347"/>
      <c r="N174" s="347"/>
      <c r="O174" s="347"/>
    </row>
    <row r="175" spans="2:15" x14ac:dyDescent="0.25">
      <c r="B175" s="624"/>
      <c r="C175" s="627"/>
      <c r="D175" s="456" t="s">
        <v>805</v>
      </c>
      <c r="E175" s="457"/>
      <c r="F175" s="457"/>
      <c r="G175" s="458"/>
      <c r="H175" s="458"/>
      <c r="I175" s="347"/>
      <c r="J175" s="347"/>
      <c r="K175" s="347"/>
      <c r="L175" s="347"/>
      <c r="M175" s="347"/>
      <c r="N175" s="347"/>
      <c r="O175" s="347"/>
    </row>
    <row r="176" spans="2:15" x14ac:dyDescent="0.25">
      <c r="B176" s="624"/>
      <c r="C176" s="627"/>
      <c r="D176" s="456" t="s">
        <v>806</v>
      </c>
      <c r="E176" s="457"/>
      <c r="F176" s="457"/>
      <c r="G176" s="458"/>
      <c r="H176" s="458"/>
      <c r="I176" s="347"/>
      <c r="J176" s="347"/>
      <c r="K176" s="347"/>
      <c r="L176" s="347"/>
      <c r="M176" s="347"/>
      <c r="N176" s="347"/>
      <c r="O176" s="347"/>
    </row>
    <row r="177" spans="2:15" x14ac:dyDescent="0.25">
      <c r="B177" s="625"/>
      <c r="C177" s="628"/>
      <c r="D177" s="456" t="s">
        <v>795</v>
      </c>
      <c r="E177" s="457"/>
      <c r="F177" s="457"/>
      <c r="G177" s="458"/>
      <c r="H177" s="458"/>
      <c r="I177" s="347"/>
      <c r="J177" s="347"/>
      <c r="K177" s="347"/>
      <c r="L177" s="347"/>
      <c r="M177" s="347"/>
      <c r="N177" s="347"/>
      <c r="O177" s="347"/>
    </row>
    <row r="178" spans="2:15" x14ac:dyDescent="0.25">
      <c r="B178" s="21">
        <v>3</v>
      </c>
      <c r="C178" s="457"/>
      <c r="D178" s="457"/>
      <c r="E178" s="457"/>
      <c r="F178" s="457"/>
      <c r="G178" s="458"/>
      <c r="H178" s="458"/>
      <c r="I178" s="347"/>
      <c r="J178" s="347"/>
      <c r="K178" s="347"/>
      <c r="L178" s="347"/>
      <c r="M178" s="347"/>
      <c r="N178" s="347"/>
      <c r="O178" s="347"/>
    </row>
    <row r="179" spans="2:15" x14ac:dyDescent="0.25">
      <c r="B179" s="21" t="s">
        <v>332</v>
      </c>
      <c r="C179" s="463"/>
      <c r="D179" s="463"/>
      <c r="E179" s="457"/>
      <c r="F179" s="457"/>
      <c r="G179" s="458"/>
      <c r="H179" s="458"/>
      <c r="I179" s="347"/>
      <c r="J179" s="347"/>
      <c r="K179" s="347"/>
      <c r="L179" s="347"/>
      <c r="M179" s="347"/>
      <c r="N179" s="347"/>
      <c r="O179" s="347"/>
    </row>
    <row r="181" spans="2:15" x14ac:dyDescent="0.25">
      <c r="B181" s="454" t="s">
        <v>1182</v>
      </c>
    </row>
    <row r="182" spans="2:15" x14ac:dyDescent="0.25">
      <c r="B182" s="454" t="s">
        <v>1179</v>
      </c>
    </row>
    <row r="183" spans="2:15" x14ac:dyDescent="0.25">
      <c r="B183" s="454" t="s">
        <v>1180</v>
      </c>
    </row>
    <row r="184" spans="2:15" x14ac:dyDescent="0.25">
      <c r="B184" s="454" t="s">
        <v>1181</v>
      </c>
    </row>
  </sheetData>
  <mergeCells count="59">
    <mergeCell ref="B42:C42"/>
    <mergeCell ref="B6:C6"/>
    <mergeCell ref="B8:B9"/>
    <mergeCell ref="C8:C9"/>
    <mergeCell ref="D8:D9"/>
    <mergeCell ref="N8:N9"/>
    <mergeCell ref="O8:O9"/>
    <mergeCell ref="B10:B21"/>
    <mergeCell ref="C10:C21"/>
    <mergeCell ref="B22:B33"/>
    <mergeCell ref="F8:J8"/>
    <mergeCell ref="K8:M8"/>
    <mergeCell ref="B78:C78"/>
    <mergeCell ref="B44:B45"/>
    <mergeCell ref="C44:C45"/>
    <mergeCell ref="D44:D45"/>
    <mergeCell ref="F44:J44"/>
    <mergeCell ref="O44:O45"/>
    <mergeCell ref="B46:B57"/>
    <mergeCell ref="C46:C57"/>
    <mergeCell ref="B58:B69"/>
    <mergeCell ref="C58:C69"/>
    <mergeCell ref="K44:M44"/>
    <mergeCell ref="N44:N45"/>
    <mergeCell ref="B114:C114"/>
    <mergeCell ref="B80:B81"/>
    <mergeCell ref="C80:C81"/>
    <mergeCell ref="D80:D81"/>
    <mergeCell ref="F80:J80"/>
    <mergeCell ref="O80:O81"/>
    <mergeCell ref="B82:B93"/>
    <mergeCell ref="C82:C93"/>
    <mergeCell ref="B94:B105"/>
    <mergeCell ref="C94:C105"/>
    <mergeCell ref="K80:M80"/>
    <mergeCell ref="N80:N81"/>
    <mergeCell ref="B150:C150"/>
    <mergeCell ref="B116:B117"/>
    <mergeCell ref="C116:C117"/>
    <mergeCell ref="D116:D117"/>
    <mergeCell ref="F116:J116"/>
    <mergeCell ref="O116:O117"/>
    <mergeCell ref="B118:B129"/>
    <mergeCell ref="C118:C129"/>
    <mergeCell ref="B130:B141"/>
    <mergeCell ref="C130:C141"/>
    <mergeCell ref="K116:M116"/>
    <mergeCell ref="N116:N117"/>
    <mergeCell ref="O152:O153"/>
    <mergeCell ref="B154:B165"/>
    <mergeCell ref="C154:C165"/>
    <mergeCell ref="B166:B177"/>
    <mergeCell ref="C166:C177"/>
    <mergeCell ref="B152:B153"/>
    <mergeCell ref="C152:C153"/>
    <mergeCell ref="D152:D153"/>
    <mergeCell ref="F152:J152"/>
    <mergeCell ref="K152:M152"/>
    <mergeCell ref="N152:N153"/>
  </mergeCell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2789A-C7F2-4188-A85C-1D0F45AF5BC4}">
  <sheetPr>
    <pageSetUpPr fitToPage="1"/>
  </sheetPr>
  <dimension ref="B2:U69"/>
  <sheetViews>
    <sheetView showGridLines="0" zoomScale="75" zoomScaleNormal="75" zoomScaleSheetLayoutView="80" workbookViewId="0">
      <selection activeCell="J29" sqref="J29"/>
    </sheetView>
  </sheetViews>
  <sheetFormatPr defaultColWidth="9.109375" defaultRowHeight="13.8" x14ac:dyDescent="0.25"/>
  <cols>
    <col min="1" max="1" width="6.88671875" style="77" customWidth="1"/>
    <col min="2" max="2" width="13.44140625" style="22" customWidth="1"/>
    <col min="3" max="3" width="36.44140625" style="77" customWidth="1"/>
    <col min="4" max="4" width="12" style="77" customWidth="1"/>
    <col min="5" max="5" width="11.6640625" style="77" customWidth="1"/>
    <col min="6" max="6" width="11" style="77" customWidth="1"/>
    <col min="7" max="7" width="14.44140625" style="77" customWidth="1"/>
    <col min="8" max="8" width="13.88671875" style="77" customWidth="1"/>
    <col min="9" max="9" width="16" style="77" customWidth="1"/>
    <col min="10" max="10" width="14.33203125" style="77" customWidth="1"/>
    <col min="11" max="11" width="11.6640625" style="77" customWidth="1"/>
    <col min="12" max="12" width="11" style="77" customWidth="1"/>
    <col min="13" max="13" width="13.88671875" style="77" customWidth="1"/>
    <col min="14" max="14" width="16" style="77" customWidth="1"/>
    <col min="15" max="16384" width="9.109375" style="77"/>
  </cols>
  <sheetData>
    <row r="2" spans="2:14" x14ac:dyDescent="0.25">
      <c r="C2" s="375"/>
      <c r="D2" s="375"/>
      <c r="E2" s="419" t="s">
        <v>1106</v>
      </c>
      <c r="F2" s="375"/>
      <c r="G2" s="375"/>
      <c r="H2" s="375"/>
      <c r="I2" s="375"/>
    </row>
    <row r="3" spans="2:14" s="418" customFormat="1" x14ac:dyDescent="0.25">
      <c r="C3" s="464"/>
      <c r="D3" s="464"/>
      <c r="E3" s="421" t="s">
        <v>1107</v>
      </c>
      <c r="F3" s="464"/>
      <c r="G3" s="464"/>
      <c r="H3" s="464"/>
      <c r="I3" s="464"/>
      <c r="J3" s="465"/>
      <c r="K3" s="465"/>
      <c r="L3" s="465"/>
      <c r="M3" s="465"/>
    </row>
    <row r="4" spans="2:14" s="418" customFormat="1" x14ac:dyDescent="0.25">
      <c r="C4" s="466"/>
      <c r="D4" s="466"/>
      <c r="E4" s="434" t="s">
        <v>1185</v>
      </c>
      <c r="F4" s="466"/>
      <c r="G4" s="466"/>
      <c r="H4" s="466"/>
      <c r="I4" s="466"/>
      <c r="J4" s="466"/>
      <c r="K4" s="466"/>
      <c r="L4" s="466"/>
      <c r="M4" s="466"/>
      <c r="N4" s="466"/>
    </row>
    <row r="5" spans="2:14" s="418" customFormat="1" x14ac:dyDescent="0.25">
      <c r="B5" s="434"/>
      <c r="C5" s="434"/>
      <c r="D5" s="434"/>
      <c r="E5" s="434"/>
      <c r="F5" s="434"/>
      <c r="G5" s="434"/>
      <c r="H5" s="434"/>
      <c r="I5" s="434"/>
      <c r="J5" s="466"/>
      <c r="K5" s="466"/>
      <c r="L5" s="466"/>
      <c r="M5" s="466"/>
      <c r="N5" s="466"/>
    </row>
    <row r="6" spans="2:14" s="418" customFormat="1" x14ac:dyDescent="0.25">
      <c r="B6" s="28" t="s">
        <v>1186</v>
      </c>
      <c r="C6" s="27"/>
      <c r="D6" s="27"/>
      <c r="E6" s="27"/>
      <c r="F6" s="27"/>
      <c r="G6" s="27"/>
      <c r="H6" s="27"/>
      <c r="I6" s="54"/>
      <c r="J6" s="54"/>
      <c r="K6" s="466"/>
      <c r="L6" s="466"/>
      <c r="M6" s="466"/>
      <c r="N6" s="466"/>
    </row>
    <row r="7" spans="2:14" s="418" customFormat="1" x14ac:dyDescent="0.25">
      <c r="B7" s="28"/>
      <c r="C7" s="27"/>
      <c r="D7" s="27"/>
      <c r="E7" s="27"/>
      <c r="F7" s="27"/>
      <c r="G7" s="27"/>
      <c r="H7" s="27"/>
      <c r="I7" s="54"/>
      <c r="J7" s="54"/>
      <c r="K7" s="466"/>
      <c r="L7" s="466"/>
      <c r="M7" s="466"/>
      <c r="N7" s="466"/>
    </row>
    <row r="8" spans="2:14" s="418" customFormat="1" x14ac:dyDescent="0.25">
      <c r="B8" s="67" t="s">
        <v>1187</v>
      </c>
      <c r="C8" s="27"/>
      <c r="D8" s="27"/>
      <c r="E8" s="27"/>
      <c r="F8" s="27"/>
      <c r="G8" s="27"/>
      <c r="H8" s="27"/>
      <c r="I8" s="54"/>
      <c r="J8" s="54"/>
      <c r="K8" s="466"/>
      <c r="L8" s="466"/>
      <c r="M8" s="466"/>
      <c r="N8" s="466"/>
    </row>
    <row r="9" spans="2:14" s="418" customFormat="1" x14ac:dyDescent="0.25">
      <c r="B9" s="54"/>
      <c r="C9" s="54"/>
      <c r="D9" s="54"/>
      <c r="E9" s="54"/>
      <c r="F9" s="54"/>
      <c r="G9" s="54"/>
      <c r="H9" s="54"/>
      <c r="I9" s="54"/>
      <c r="J9" s="54"/>
      <c r="K9" s="466"/>
      <c r="L9" s="466"/>
      <c r="M9" s="466"/>
      <c r="N9" s="466"/>
    </row>
    <row r="10" spans="2:14" s="418" customFormat="1" x14ac:dyDescent="0.25">
      <c r="B10" s="593" t="s">
        <v>41</v>
      </c>
      <c r="C10" s="630" t="s">
        <v>1188</v>
      </c>
      <c r="D10" s="631"/>
      <c r="E10" s="632"/>
      <c r="F10" s="630" t="s">
        <v>1189</v>
      </c>
      <c r="G10" s="631"/>
      <c r="H10" s="632"/>
      <c r="I10" s="633" t="s">
        <v>1190</v>
      </c>
      <c r="J10" s="633" t="s">
        <v>1191</v>
      </c>
      <c r="K10" s="466"/>
      <c r="L10" s="466"/>
      <c r="M10" s="466"/>
      <c r="N10" s="466"/>
    </row>
    <row r="11" spans="2:14" s="418" customFormat="1" ht="52.5" customHeight="1" x14ac:dyDescent="0.25">
      <c r="B11" s="595"/>
      <c r="C11" s="467" t="s">
        <v>1192</v>
      </c>
      <c r="D11" s="467" t="s">
        <v>1193</v>
      </c>
      <c r="E11" s="467" t="s">
        <v>1194</v>
      </c>
      <c r="F11" s="467" t="s">
        <v>1195</v>
      </c>
      <c r="G11" s="467" t="s">
        <v>1193</v>
      </c>
      <c r="H11" s="468" t="s">
        <v>1196</v>
      </c>
      <c r="I11" s="633"/>
      <c r="J11" s="633"/>
      <c r="K11" s="466"/>
      <c r="L11" s="466"/>
      <c r="M11" s="466"/>
      <c r="N11" s="466"/>
    </row>
    <row r="12" spans="2:14" s="418" customFormat="1" x14ac:dyDescent="0.25">
      <c r="B12" s="469"/>
      <c r="C12" s="470"/>
      <c r="D12" s="470"/>
      <c r="E12" s="470"/>
      <c r="F12" s="470"/>
      <c r="G12" s="470"/>
      <c r="H12" s="471"/>
      <c r="I12" s="471"/>
      <c r="J12" s="471"/>
      <c r="K12" s="466"/>
      <c r="L12" s="466"/>
      <c r="M12" s="466"/>
      <c r="N12" s="466"/>
    </row>
    <row r="13" spans="2:14" s="418" customFormat="1" x14ac:dyDescent="0.25">
      <c r="B13" s="65" t="s">
        <v>1197</v>
      </c>
      <c r="C13" s="30"/>
      <c r="D13" s="30"/>
      <c r="E13" s="30"/>
      <c r="F13" s="30"/>
      <c r="G13" s="30"/>
      <c r="H13" s="30"/>
      <c r="I13" s="63"/>
      <c r="J13" s="63"/>
      <c r="K13" s="466"/>
      <c r="L13" s="466"/>
      <c r="M13" s="466"/>
      <c r="N13" s="466"/>
    </row>
    <row r="14" spans="2:14" s="418" customFormat="1" x14ac:dyDescent="0.25">
      <c r="B14" s="65"/>
      <c r="C14" s="30"/>
      <c r="D14" s="30"/>
      <c r="E14" s="30"/>
      <c r="F14" s="30"/>
      <c r="G14" s="30"/>
      <c r="H14" s="30"/>
      <c r="I14" s="63"/>
      <c r="J14" s="63"/>
      <c r="K14" s="466"/>
      <c r="L14" s="466"/>
      <c r="M14" s="466"/>
      <c r="N14" s="466"/>
    </row>
    <row r="15" spans="2:14" s="418" customFormat="1" x14ac:dyDescent="0.25">
      <c r="B15" s="63" t="s">
        <v>1198</v>
      </c>
      <c r="C15" s="30"/>
      <c r="D15" s="30"/>
      <c r="E15" s="30"/>
      <c r="F15" s="30"/>
      <c r="G15" s="30"/>
      <c r="H15" s="30"/>
      <c r="I15" s="63"/>
      <c r="J15" s="63"/>
      <c r="K15" s="466"/>
      <c r="L15" s="466"/>
      <c r="M15" s="466"/>
      <c r="N15" s="466"/>
    </row>
    <row r="16" spans="2:14" s="418" customFormat="1" x14ac:dyDescent="0.25">
      <c r="B16" s="63" t="s">
        <v>1199</v>
      </c>
      <c r="C16" s="30"/>
      <c r="D16" s="30"/>
      <c r="E16" s="30"/>
      <c r="F16" s="30"/>
      <c r="G16" s="30"/>
      <c r="H16" s="30"/>
      <c r="I16" s="63"/>
      <c r="J16" s="63"/>
      <c r="K16" s="466"/>
      <c r="L16" s="466"/>
      <c r="M16" s="466"/>
      <c r="N16" s="466"/>
    </row>
    <row r="17" spans="2:14" s="418" customFormat="1" x14ac:dyDescent="0.25">
      <c r="B17" s="63" t="s">
        <v>1200</v>
      </c>
      <c r="C17" s="30"/>
      <c r="D17" s="30"/>
      <c r="E17" s="30"/>
      <c r="F17" s="30"/>
      <c r="G17" s="30"/>
      <c r="H17" s="30"/>
      <c r="I17" s="63"/>
      <c r="J17" s="63"/>
      <c r="K17" s="466"/>
      <c r="L17" s="466"/>
      <c r="M17" s="466"/>
      <c r="N17" s="466"/>
    </row>
    <row r="18" spans="2:14" s="418" customFormat="1" x14ac:dyDescent="0.25">
      <c r="B18" s="63" t="s">
        <v>1201</v>
      </c>
      <c r="C18" s="30"/>
      <c r="D18" s="30"/>
      <c r="E18" s="30"/>
      <c r="F18" s="30"/>
      <c r="G18" s="30"/>
      <c r="H18" s="30"/>
      <c r="I18" s="63"/>
      <c r="J18" s="63"/>
      <c r="K18" s="466"/>
      <c r="L18" s="466"/>
      <c r="M18" s="466"/>
      <c r="N18" s="466"/>
    </row>
    <row r="19" spans="2:14" s="418" customFormat="1" x14ac:dyDescent="0.25">
      <c r="B19" s="65" t="s">
        <v>224</v>
      </c>
      <c r="C19" s="30"/>
      <c r="D19" s="30"/>
      <c r="E19" s="30"/>
      <c r="F19" s="30"/>
      <c r="G19" s="30"/>
      <c r="H19" s="30"/>
      <c r="I19" s="63"/>
      <c r="J19" s="63"/>
      <c r="K19" s="466"/>
      <c r="L19" s="466"/>
      <c r="M19" s="466"/>
      <c r="N19" s="466"/>
    </row>
    <row r="20" spans="2:14" s="418" customFormat="1" x14ac:dyDescent="0.25">
      <c r="B20" s="65"/>
      <c r="C20" s="30"/>
      <c r="D20" s="30"/>
      <c r="E20" s="30"/>
      <c r="F20" s="30"/>
      <c r="G20" s="30"/>
      <c r="H20" s="30"/>
      <c r="I20" s="63"/>
      <c r="J20" s="63"/>
      <c r="K20" s="466"/>
      <c r="L20" s="466"/>
      <c r="M20" s="466"/>
      <c r="N20" s="466"/>
    </row>
    <row r="21" spans="2:14" s="418" customFormat="1" x14ac:dyDescent="0.25">
      <c r="B21" s="65"/>
      <c r="C21" s="30"/>
      <c r="D21" s="30"/>
      <c r="E21" s="30"/>
      <c r="F21" s="30"/>
      <c r="G21" s="30"/>
      <c r="H21" s="30"/>
      <c r="I21" s="63"/>
      <c r="J21" s="63"/>
      <c r="K21" s="466"/>
      <c r="L21" s="466"/>
      <c r="M21" s="466"/>
      <c r="N21" s="466"/>
    </row>
    <row r="22" spans="2:14" s="418" customFormat="1" x14ac:dyDescent="0.25">
      <c r="B22" s="65" t="s">
        <v>1202</v>
      </c>
      <c r="C22" s="30"/>
      <c r="D22" s="30"/>
      <c r="E22" s="30"/>
      <c r="F22" s="30"/>
      <c r="G22" s="30"/>
      <c r="H22" s="30"/>
      <c r="I22" s="63"/>
      <c r="J22" s="63"/>
      <c r="K22" s="466"/>
      <c r="L22" s="466"/>
      <c r="M22" s="466"/>
      <c r="N22" s="466"/>
    </row>
    <row r="23" spans="2:14" s="418" customFormat="1" x14ac:dyDescent="0.25">
      <c r="B23" s="63"/>
      <c r="C23" s="30"/>
      <c r="D23" s="30"/>
      <c r="E23" s="30"/>
      <c r="F23" s="30"/>
      <c r="G23" s="30"/>
      <c r="H23" s="30"/>
      <c r="I23" s="63"/>
      <c r="J23" s="63"/>
      <c r="K23" s="466"/>
      <c r="L23" s="466"/>
      <c r="M23" s="466"/>
      <c r="N23" s="466"/>
    </row>
    <row r="24" spans="2:14" s="418" customFormat="1" x14ac:dyDescent="0.25">
      <c r="B24" s="63" t="s">
        <v>1203</v>
      </c>
      <c r="C24" s="30"/>
      <c r="D24" s="30"/>
      <c r="E24" s="30"/>
      <c r="F24" s="30"/>
      <c r="G24" s="30"/>
      <c r="H24" s="30"/>
      <c r="I24" s="63"/>
      <c r="J24" s="63"/>
      <c r="K24" s="466"/>
      <c r="L24" s="466"/>
      <c r="M24" s="466"/>
      <c r="N24" s="466"/>
    </row>
    <row r="25" spans="2:14" s="418" customFormat="1" x14ac:dyDescent="0.25">
      <c r="B25" s="63" t="s">
        <v>1204</v>
      </c>
      <c r="C25" s="30"/>
      <c r="D25" s="30"/>
      <c r="E25" s="30"/>
      <c r="F25" s="30"/>
      <c r="G25" s="30"/>
      <c r="H25" s="30"/>
      <c r="I25" s="63"/>
      <c r="J25" s="63"/>
      <c r="K25" s="466"/>
      <c r="L25" s="466"/>
      <c r="M25" s="466"/>
      <c r="N25" s="466"/>
    </row>
    <row r="26" spans="2:14" s="418" customFormat="1" x14ac:dyDescent="0.25">
      <c r="B26" s="63" t="s">
        <v>1205</v>
      </c>
      <c r="C26" s="30"/>
      <c r="D26" s="30"/>
      <c r="E26" s="30"/>
      <c r="F26" s="30"/>
      <c r="G26" s="30"/>
      <c r="H26" s="30"/>
      <c r="I26" s="63"/>
      <c r="J26" s="63"/>
      <c r="K26" s="466"/>
      <c r="L26" s="466"/>
      <c r="M26" s="466"/>
      <c r="N26" s="466"/>
    </row>
    <row r="27" spans="2:14" s="418" customFormat="1" x14ac:dyDescent="0.25">
      <c r="B27" s="63" t="s">
        <v>1201</v>
      </c>
      <c r="C27" s="30"/>
      <c r="D27" s="30"/>
      <c r="E27" s="30"/>
      <c r="F27" s="30"/>
      <c r="G27" s="30"/>
      <c r="H27" s="30"/>
      <c r="I27" s="63"/>
      <c r="J27" s="63"/>
      <c r="K27" s="466"/>
      <c r="L27" s="466"/>
      <c r="M27" s="466"/>
      <c r="N27" s="466"/>
    </row>
    <row r="28" spans="2:14" s="418" customFormat="1" x14ac:dyDescent="0.25">
      <c r="B28" s="65" t="s">
        <v>224</v>
      </c>
      <c r="C28" s="30"/>
      <c r="D28" s="30"/>
      <c r="E28" s="30"/>
      <c r="F28" s="30"/>
      <c r="G28" s="30"/>
      <c r="H28" s="30"/>
      <c r="I28" s="63"/>
      <c r="J28" s="63"/>
      <c r="K28" s="466"/>
      <c r="L28" s="466"/>
      <c r="M28" s="466"/>
      <c r="N28" s="466"/>
    </row>
    <row r="29" spans="2:14" s="418" customFormat="1" ht="29.4" customHeight="1" x14ac:dyDescent="0.25">
      <c r="B29" s="65"/>
      <c r="C29" s="472"/>
      <c r="D29" s="30"/>
      <c r="E29" s="30"/>
      <c r="F29" s="30"/>
      <c r="G29" s="30"/>
      <c r="H29" s="30"/>
      <c r="I29" s="63"/>
      <c r="J29" s="63"/>
      <c r="K29" s="466"/>
      <c r="L29" s="466"/>
      <c r="M29" s="466"/>
      <c r="N29" s="466"/>
    </row>
    <row r="30" spans="2:14" s="418" customFormat="1" x14ac:dyDescent="0.25">
      <c r="B30" s="65" t="s">
        <v>1206</v>
      </c>
      <c r="C30" s="30"/>
      <c r="D30" s="30"/>
      <c r="E30" s="30"/>
      <c r="F30" s="30"/>
      <c r="G30" s="30"/>
      <c r="H30" s="30"/>
      <c r="I30" s="63"/>
      <c r="J30" s="63"/>
      <c r="K30" s="466"/>
      <c r="L30" s="466"/>
      <c r="M30" s="466"/>
      <c r="N30" s="466"/>
    </row>
    <row r="31" spans="2:14" s="418" customFormat="1" x14ac:dyDescent="0.25">
      <c r="B31" s="63"/>
      <c r="C31" s="30"/>
      <c r="D31" s="30"/>
      <c r="E31" s="30"/>
      <c r="F31" s="30"/>
      <c r="G31" s="30"/>
      <c r="H31" s="30"/>
      <c r="I31" s="63"/>
      <c r="J31" s="63"/>
      <c r="K31" s="466"/>
      <c r="L31" s="466"/>
      <c r="M31" s="466"/>
      <c r="N31" s="466"/>
    </row>
    <row r="32" spans="2:14" s="418" customFormat="1" x14ac:dyDescent="0.25">
      <c r="B32" s="63" t="s">
        <v>1207</v>
      </c>
      <c r="C32" s="30"/>
      <c r="D32" s="30"/>
      <c r="E32" s="30"/>
      <c r="F32" s="30"/>
      <c r="G32" s="30"/>
      <c r="H32" s="30"/>
      <c r="I32" s="63"/>
      <c r="J32" s="63"/>
      <c r="K32" s="466"/>
      <c r="L32" s="466"/>
      <c r="M32" s="466"/>
      <c r="N32" s="466"/>
    </row>
    <row r="33" spans="2:21" s="418" customFormat="1" x14ac:dyDescent="0.25">
      <c r="B33" s="63" t="s">
        <v>1208</v>
      </c>
      <c r="C33" s="30"/>
      <c r="D33" s="30"/>
      <c r="E33" s="30"/>
      <c r="F33" s="30"/>
      <c r="G33" s="30"/>
      <c r="H33" s="30"/>
      <c r="I33" s="63"/>
      <c r="J33" s="63"/>
      <c r="K33" s="466"/>
      <c r="L33" s="466"/>
      <c r="M33" s="466"/>
      <c r="N33" s="466"/>
    </row>
    <row r="34" spans="2:21" s="418" customFormat="1" x14ac:dyDescent="0.25">
      <c r="B34" s="63" t="s">
        <v>1209</v>
      </c>
      <c r="C34" s="30"/>
      <c r="D34" s="30"/>
      <c r="E34" s="30"/>
      <c r="F34" s="30"/>
      <c r="G34" s="30"/>
      <c r="H34" s="30"/>
      <c r="I34" s="63"/>
      <c r="J34" s="63"/>
      <c r="K34" s="466"/>
      <c r="L34" s="466"/>
      <c r="M34" s="466"/>
      <c r="N34" s="466"/>
    </row>
    <row r="35" spans="2:21" s="418" customFormat="1" x14ac:dyDescent="0.25">
      <c r="B35" s="63" t="s">
        <v>1201</v>
      </c>
      <c r="C35" s="30"/>
      <c r="D35" s="30"/>
      <c r="E35" s="30"/>
      <c r="F35" s="30"/>
      <c r="G35" s="30"/>
      <c r="H35" s="30"/>
      <c r="I35" s="63"/>
      <c r="J35" s="63"/>
      <c r="K35" s="466"/>
      <c r="L35" s="466"/>
      <c r="M35" s="466"/>
      <c r="N35" s="466"/>
    </row>
    <row r="36" spans="2:21" s="418" customFormat="1" x14ac:dyDescent="0.25">
      <c r="B36" s="65" t="s">
        <v>224</v>
      </c>
      <c r="C36" s="30"/>
      <c r="D36" s="30"/>
      <c r="E36" s="30"/>
      <c r="F36" s="30"/>
      <c r="G36" s="30"/>
      <c r="H36" s="30"/>
      <c r="I36" s="63"/>
      <c r="J36" s="63"/>
      <c r="K36" s="466"/>
      <c r="L36" s="466"/>
      <c r="M36" s="466"/>
      <c r="N36" s="466"/>
    </row>
    <row r="37" spans="2:21" s="418" customFormat="1" x14ac:dyDescent="0.25">
      <c r="B37" s="67"/>
      <c r="C37" s="27"/>
      <c r="D37" s="27"/>
      <c r="E37" s="27"/>
      <c r="F37" s="27"/>
      <c r="G37" s="27"/>
      <c r="H37" s="27"/>
      <c r="I37" s="54"/>
      <c r="J37" s="54"/>
      <c r="K37" s="466"/>
      <c r="L37" s="466"/>
      <c r="M37" s="466"/>
      <c r="N37" s="466"/>
    </row>
    <row r="38" spans="2:21" s="418" customFormat="1" x14ac:dyDescent="0.25">
      <c r="B38" s="434"/>
      <c r="C38" s="434"/>
      <c r="D38" s="434"/>
      <c r="E38" s="434"/>
      <c r="F38" s="434"/>
      <c r="G38" s="434"/>
      <c r="H38" s="434"/>
      <c r="I38" s="434"/>
      <c r="J38" s="466"/>
      <c r="K38" s="466"/>
      <c r="L38" s="466"/>
      <c r="M38" s="466"/>
      <c r="N38" s="466"/>
    </row>
    <row r="39" spans="2:21" s="54" customFormat="1" x14ac:dyDescent="0.25">
      <c r="B39" s="28" t="s">
        <v>1210</v>
      </c>
      <c r="C39" s="27"/>
      <c r="D39" s="27"/>
      <c r="E39" s="27"/>
      <c r="F39" s="27"/>
      <c r="G39" s="27"/>
      <c r="H39" s="27"/>
    </row>
    <row r="40" spans="2:21" s="54" customFormat="1" x14ac:dyDescent="0.25">
      <c r="B40" s="28"/>
      <c r="C40" s="27"/>
      <c r="D40" s="27"/>
      <c r="E40" s="27"/>
      <c r="F40" s="27"/>
      <c r="G40" s="27"/>
      <c r="H40" s="27"/>
    </row>
    <row r="41" spans="2:21" s="54" customFormat="1" x14ac:dyDescent="0.25">
      <c r="B41" s="67" t="s">
        <v>1187</v>
      </c>
      <c r="C41" s="27"/>
      <c r="D41" s="27"/>
      <c r="E41" s="27"/>
      <c r="F41" s="27"/>
      <c r="G41" s="27"/>
      <c r="H41" s="27"/>
    </row>
    <row r="42" spans="2:21" s="54" customFormat="1" x14ac:dyDescent="0.25"/>
    <row r="43" spans="2:21" s="54" customFormat="1" x14ac:dyDescent="0.25">
      <c r="B43" s="593" t="s">
        <v>41</v>
      </c>
      <c r="C43" s="630" t="s">
        <v>1188</v>
      </c>
      <c r="D43" s="631"/>
      <c r="E43" s="632"/>
      <c r="F43" s="630" t="s">
        <v>1189</v>
      </c>
      <c r="G43" s="631"/>
      <c r="H43" s="632"/>
      <c r="I43" s="633" t="s">
        <v>1190</v>
      </c>
      <c r="J43" s="633" t="s">
        <v>1191</v>
      </c>
    </row>
    <row r="44" spans="2:21" s="54" customFormat="1" ht="27.6" x14ac:dyDescent="0.25">
      <c r="B44" s="595"/>
      <c r="C44" s="467" t="s">
        <v>1192</v>
      </c>
      <c r="D44" s="467" t="s">
        <v>1193</v>
      </c>
      <c r="E44" s="467" t="s">
        <v>1194</v>
      </c>
      <c r="F44" s="467" t="s">
        <v>1195</v>
      </c>
      <c r="G44" s="467" t="s">
        <v>1193</v>
      </c>
      <c r="H44" s="468" t="s">
        <v>1196</v>
      </c>
      <c r="I44" s="633"/>
      <c r="J44" s="633"/>
    </row>
    <row r="45" spans="2:21" s="54" customFormat="1" x14ac:dyDescent="0.25">
      <c r="B45" s="469"/>
      <c r="C45" s="470"/>
      <c r="D45" s="470"/>
      <c r="E45" s="470"/>
      <c r="F45" s="470"/>
      <c r="G45" s="470"/>
      <c r="H45" s="471"/>
      <c r="I45" s="471"/>
      <c r="J45" s="471"/>
    </row>
    <row r="46" spans="2:21" s="67" customFormat="1" x14ac:dyDescent="0.25">
      <c r="B46" s="65" t="s">
        <v>1197</v>
      </c>
      <c r="C46" s="30"/>
      <c r="D46" s="30"/>
      <c r="E46" s="30"/>
      <c r="F46" s="30"/>
      <c r="G46" s="30"/>
      <c r="H46" s="30"/>
      <c r="I46" s="63"/>
      <c r="J46" s="63"/>
      <c r="K46" s="54"/>
      <c r="L46" s="54"/>
      <c r="M46" s="54"/>
      <c r="N46" s="54"/>
      <c r="O46" s="54"/>
      <c r="P46" s="54"/>
      <c r="Q46" s="54"/>
      <c r="R46" s="54"/>
      <c r="S46" s="54"/>
      <c r="T46" s="54"/>
      <c r="U46" s="54"/>
    </row>
    <row r="47" spans="2:21" s="67" customFormat="1" x14ac:dyDescent="0.25">
      <c r="B47" s="65"/>
      <c r="C47" s="30"/>
      <c r="D47" s="30"/>
      <c r="E47" s="30"/>
      <c r="F47" s="30"/>
      <c r="G47" s="30"/>
      <c r="H47" s="30"/>
      <c r="I47" s="63"/>
      <c r="J47" s="63"/>
      <c r="K47" s="54"/>
      <c r="L47" s="54"/>
      <c r="M47" s="54"/>
      <c r="N47" s="54"/>
      <c r="O47" s="54"/>
      <c r="P47" s="54"/>
      <c r="Q47" s="54"/>
      <c r="R47" s="54"/>
      <c r="S47" s="54"/>
      <c r="T47" s="54"/>
      <c r="U47" s="54"/>
    </row>
    <row r="48" spans="2:21" s="67" customFormat="1" x14ac:dyDescent="0.25">
      <c r="B48" s="63" t="s">
        <v>1198</v>
      </c>
      <c r="C48" s="30"/>
      <c r="D48" s="30"/>
      <c r="E48" s="30"/>
      <c r="F48" s="30"/>
      <c r="G48" s="30"/>
      <c r="H48" s="30"/>
      <c r="I48" s="63"/>
      <c r="J48" s="63"/>
      <c r="K48" s="54"/>
      <c r="L48" s="54"/>
      <c r="M48" s="54"/>
      <c r="N48" s="54"/>
      <c r="O48" s="54"/>
      <c r="P48" s="54"/>
      <c r="Q48" s="54"/>
      <c r="R48" s="54"/>
      <c r="S48" s="54"/>
      <c r="T48" s="54"/>
      <c r="U48" s="54"/>
    </row>
    <row r="49" spans="2:21" s="67" customFormat="1" x14ac:dyDescent="0.25">
      <c r="B49" s="63" t="s">
        <v>1199</v>
      </c>
      <c r="C49" s="30"/>
      <c r="D49" s="30"/>
      <c r="E49" s="30"/>
      <c r="F49" s="30"/>
      <c r="G49" s="30"/>
      <c r="H49" s="30"/>
      <c r="I49" s="63"/>
      <c r="J49" s="63"/>
      <c r="K49" s="54"/>
      <c r="L49" s="54"/>
      <c r="M49" s="54"/>
      <c r="N49" s="54"/>
      <c r="O49" s="54"/>
      <c r="P49" s="54"/>
      <c r="Q49" s="54"/>
      <c r="R49" s="54"/>
      <c r="S49" s="54"/>
      <c r="T49" s="54"/>
      <c r="U49" s="54"/>
    </row>
    <row r="50" spans="2:21" s="67" customFormat="1" x14ac:dyDescent="0.25">
      <c r="B50" s="63" t="s">
        <v>1200</v>
      </c>
      <c r="C50" s="30"/>
      <c r="D50" s="30"/>
      <c r="E50" s="30"/>
      <c r="F50" s="30"/>
      <c r="G50" s="30"/>
      <c r="H50" s="30"/>
      <c r="I50" s="63"/>
      <c r="J50" s="63"/>
      <c r="K50" s="54"/>
      <c r="L50" s="54"/>
      <c r="M50" s="54"/>
      <c r="N50" s="54"/>
      <c r="O50" s="54"/>
      <c r="P50" s="54"/>
      <c r="Q50" s="54"/>
      <c r="R50" s="54"/>
      <c r="S50" s="54"/>
      <c r="T50" s="54"/>
      <c r="U50" s="54"/>
    </row>
    <row r="51" spans="2:21" s="67" customFormat="1" x14ac:dyDescent="0.25">
      <c r="B51" s="63" t="s">
        <v>1201</v>
      </c>
      <c r="C51" s="30"/>
      <c r="D51" s="30"/>
      <c r="E51" s="30"/>
      <c r="F51" s="30"/>
      <c r="G51" s="30"/>
      <c r="H51" s="30"/>
      <c r="I51" s="63"/>
      <c r="J51" s="63"/>
      <c r="K51" s="54"/>
      <c r="L51" s="54"/>
      <c r="M51" s="54"/>
      <c r="N51" s="54"/>
      <c r="O51" s="54"/>
      <c r="P51" s="54"/>
      <c r="Q51" s="54"/>
      <c r="R51" s="54"/>
      <c r="S51" s="54"/>
      <c r="T51" s="54"/>
      <c r="U51" s="54"/>
    </row>
    <row r="52" spans="2:21" s="54" customFormat="1" x14ac:dyDescent="0.25">
      <c r="B52" s="65" t="s">
        <v>224</v>
      </c>
      <c r="C52" s="30"/>
      <c r="D52" s="30"/>
      <c r="E52" s="30"/>
      <c r="F52" s="30"/>
      <c r="G52" s="30"/>
      <c r="H52" s="30"/>
      <c r="I52" s="63"/>
      <c r="J52" s="63"/>
    </row>
    <row r="53" spans="2:21" s="54" customFormat="1" x14ac:dyDescent="0.25">
      <c r="B53" s="65"/>
      <c r="C53" s="30"/>
      <c r="D53" s="30"/>
      <c r="E53" s="30"/>
      <c r="F53" s="30"/>
      <c r="G53" s="30"/>
      <c r="H53" s="30"/>
      <c r="I53" s="63"/>
      <c r="J53" s="63"/>
    </row>
    <row r="54" spans="2:21" s="54" customFormat="1" x14ac:dyDescent="0.25">
      <c r="B54" s="65"/>
      <c r="C54" s="30"/>
      <c r="D54" s="30"/>
      <c r="E54" s="30"/>
      <c r="F54" s="30"/>
      <c r="G54" s="30"/>
      <c r="H54" s="30"/>
      <c r="I54" s="63"/>
      <c r="J54" s="63"/>
    </row>
    <row r="55" spans="2:21" s="67" customFormat="1" x14ac:dyDescent="0.25">
      <c r="B55" s="65" t="s">
        <v>1202</v>
      </c>
      <c r="C55" s="30"/>
      <c r="D55" s="30"/>
      <c r="E55" s="30"/>
      <c r="F55" s="30"/>
      <c r="G55" s="30"/>
      <c r="H55" s="30"/>
      <c r="I55" s="63"/>
      <c r="J55" s="63"/>
      <c r="K55" s="54"/>
      <c r="L55" s="54"/>
      <c r="M55" s="54"/>
      <c r="N55" s="54"/>
      <c r="O55" s="54"/>
      <c r="P55" s="54"/>
      <c r="Q55" s="54"/>
      <c r="R55" s="54"/>
      <c r="S55" s="54"/>
      <c r="T55" s="54"/>
      <c r="U55" s="54"/>
    </row>
    <row r="56" spans="2:21" s="54" customFormat="1" x14ac:dyDescent="0.25">
      <c r="B56" s="63"/>
      <c r="C56" s="30"/>
      <c r="D56" s="30"/>
      <c r="E56" s="30"/>
      <c r="F56" s="30"/>
      <c r="G56" s="30"/>
      <c r="H56" s="30"/>
      <c r="I56" s="63"/>
      <c r="J56" s="63"/>
    </row>
    <row r="57" spans="2:21" s="54" customFormat="1" x14ac:dyDescent="0.25">
      <c r="B57" s="63" t="s">
        <v>1203</v>
      </c>
      <c r="C57" s="30"/>
      <c r="D57" s="30"/>
      <c r="E57" s="30"/>
      <c r="F57" s="30"/>
      <c r="G57" s="30"/>
      <c r="H57" s="30"/>
      <c r="I57" s="63"/>
      <c r="J57" s="63"/>
    </row>
    <row r="58" spans="2:21" s="54" customFormat="1" x14ac:dyDescent="0.25">
      <c r="B58" s="63" t="s">
        <v>1204</v>
      </c>
      <c r="C58" s="30"/>
      <c r="D58" s="30"/>
      <c r="E58" s="30"/>
      <c r="F58" s="30"/>
      <c r="G58" s="30"/>
      <c r="H58" s="30"/>
      <c r="I58" s="63"/>
      <c r="J58" s="63"/>
    </row>
    <row r="59" spans="2:21" s="54" customFormat="1" x14ac:dyDescent="0.25">
      <c r="B59" s="63" t="s">
        <v>1205</v>
      </c>
      <c r="C59" s="30"/>
      <c r="D59" s="30"/>
      <c r="E59" s="30"/>
      <c r="F59" s="30"/>
      <c r="G59" s="30"/>
      <c r="H59" s="30"/>
      <c r="I59" s="63"/>
      <c r="J59" s="63"/>
    </row>
    <row r="60" spans="2:21" s="54" customFormat="1" x14ac:dyDescent="0.25">
      <c r="B60" s="63" t="s">
        <v>1201</v>
      </c>
      <c r="C60" s="30"/>
      <c r="D60" s="30"/>
      <c r="E60" s="30"/>
      <c r="F60" s="30"/>
      <c r="G60" s="30"/>
      <c r="H60" s="30"/>
      <c r="I60" s="63"/>
      <c r="J60" s="63"/>
    </row>
    <row r="61" spans="2:21" s="54" customFormat="1" x14ac:dyDescent="0.25">
      <c r="B61" s="65" t="s">
        <v>224</v>
      </c>
      <c r="C61" s="30"/>
      <c r="D61" s="30"/>
      <c r="E61" s="30"/>
      <c r="F61" s="30"/>
      <c r="G61" s="30"/>
      <c r="H61" s="30"/>
      <c r="I61" s="63"/>
      <c r="J61" s="63"/>
    </row>
    <row r="62" spans="2:21" s="54" customFormat="1" x14ac:dyDescent="0.25">
      <c r="B62" s="65"/>
      <c r="C62" s="30"/>
      <c r="D62" s="30"/>
      <c r="E62" s="30"/>
      <c r="F62" s="30"/>
      <c r="G62" s="30"/>
      <c r="H62" s="30"/>
      <c r="I62" s="63"/>
      <c r="J62" s="63"/>
    </row>
    <row r="63" spans="2:21" s="54" customFormat="1" x14ac:dyDescent="0.25">
      <c r="B63" s="65" t="s">
        <v>1206</v>
      </c>
      <c r="C63" s="30"/>
      <c r="D63" s="30"/>
      <c r="E63" s="30"/>
      <c r="F63" s="30"/>
      <c r="G63" s="30"/>
      <c r="H63" s="30"/>
      <c r="I63" s="63"/>
      <c r="J63" s="63"/>
    </row>
    <row r="64" spans="2:21" x14ac:dyDescent="0.25">
      <c r="B64" s="63"/>
      <c r="C64" s="30"/>
      <c r="D64" s="30"/>
      <c r="E64" s="30"/>
      <c r="F64" s="30"/>
      <c r="G64" s="30"/>
      <c r="H64" s="30"/>
      <c r="I64" s="63"/>
      <c r="J64" s="63"/>
    </row>
    <row r="65" spans="2:10" x14ac:dyDescent="0.25">
      <c r="B65" s="63" t="s">
        <v>1207</v>
      </c>
      <c r="C65" s="30"/>
      <c r="D65" s="30"/>
      <c r="E65" s="30"/>
      <c r="F65" s="30"/>
      <c r="G65" s="30"/>
      <c r="H65" s="30"/>
      <c r="I65" s="63"/>
      <c r="J65" s="63"/>
    </row>
    <row r="66" spans="2:10" x14ac:dyDescent="0.25">
      <c r="B66" s="63" t="s">
        <v>1208</v>
      </c>
      <c r="C66" s="30"/>
      <c r="D66" s="30"/>
      <c r="E66" s="30"/>
      <c r="F66" s="30"/>
      <c r="G66" s="30"/>
      <c r="H66" s="30"/>
      <c r="I66" s="63"/>
      <c r="J66" s="63"/>
    </row>
    <row r="67" spans="2:10" x14ac:dyDescent="0.25">
      <c r="B67" s="63" t="s">
        <v>1209</v>
      </c>
      <c r="C67" s="30"/>
      <c r="D67" s="30"/>
      <c r="E67" s="30"/>
      <c r="F67" s="30"/>
      <c r="G67" s="30"/>
      <c r="H67" s="30"/>
      <c r="I67" s="63"/>
      <c r="J67" s="63"/>
    </row>
    <row r="68" spans="2:10" x14ac:dyDescent="0.25">
      <c r="B68" s="63" t="s">
        <v>1201</v>
      </c>
      <c r="C68" s="30"/>
      <c r="D68" s="30"/>
      <c r="E68" s="30"/>
      <c r="F68" s="30"/>
      <c r="G68" s="30"/>
      <c r="H68" s="30"/>
      <c r="I68" s="63"/>
      <c r="J68" s="63"/>
    </row>
    <row r="69" spans="2:10" x14ac:dyDescent="0.25">
      <c r="B69" s="65" t="s">
        <v>224</v>
      </c>
      <c r="C69" s="30"/>
      <c r="D69" s="30"/>
      <c r="E69" s="30"/>
      <c r="F69" s="30"/>
      <c r="G69" s="30"/>
      <c r="H69" s="30"/>
      <c r="I69" s="63"/>
      <c r="J69" s="63"/>
    </row>
  </sheetData>
  <mergeCells count="10">
    <mergeCell ref="B43:B44"/>
    <mergeCell ref="C43:E43"/>
    <mergeCell ref="F43:H43"/>
    <mergeCell ref="I43:I44"/>
    <mergeCell ref="J43:J44"/>
    <mergeCell ref="B10:B11"/>
    <mergeCell ref="C10:E10"/>
    <mergeCell ref="F10:H10"/>
    <mergeCell ref="I10:I11"/>
    <mergeCell ref="J10:J11"/>
  </mergeCells>
  <pageMargins left="0.75" right="0.75" top="1" bottom="1" header="0.5" footer="0.5"/>
  <pageSetup paperSize="9" scale="42"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9926E-CC0E-48D7-80A0-AC0299B2B3F2}">
  <sheetPr>
    <pageSetUpPr fitToPage="1"/>
  </sheetPr>
  <dimension ref="B2:L29"/>
  <sheetViews>
    <sheetView showGridLines="0" view="pageBreakPreview" zoomScale="85" zoomScaleNormal="75" zoomScaleSheetLayoutView="85" workbookViewId="0">
      <selection activeCell="D24" sqref="D24"/>
    </sheetView>
  </sheetViews>
  <sheetFormatPr defaultColWidth="9.109375" defaultRowHeight="13.8" x14ac:dyDescent="0.25"/>
  <cols>
    <col min="1" max="1" width="3.109375" style="418" customWidth="1"/>
    <col min="2" max="2" width="8" style="418" customWidth="1"/>
    <col min="3" max="4" width="12.6640625" style="418" customWidth="1"/>
    <col min="5" max="5" width="24" style="418" customWidth="1"/>
    <col min="6" max="6" width="18.44140625" style="418" customWidth="1"/>
    <col min="7" max="7" width="18" style="418" customWidth="1"/>
    <col min="8" max="12" width="15.6640625" style="418" customWidth="1"/>
    <col min="13" max="16384" width="9.109375" style="418"/>
  </cols>
  <sheetData>
    <row r="2" spans="2:12" ht="14.1" customHeight="1" x14ac:dyDescent="0.25">
      <c r="B2" s="474" t="s">
        <v>22</v>
      </c>
      <c r="C2" s="474"/>
      <c r="D2" s="474"/>
      <c r="E2" s="635"/>
      <c r="F2" s="635"/>
      <c r="G2" s="635"/>
      <c r="H2" s="635"/>
      <c r="I2" s="635"/>
      <c r="J2" s="635"/>
      <c r="K2" s="635"/>
      <c r="L2" s="635"/>
    </row>
    <row r="3" spans="2:12" ht="14.1" customHeight="1" x14ac:dyDescent="0.25">
      <c r="B3" s="579" t="s">
        <v>1215</v>
      </c>
      <c r="C3" s="579"/>
      <c r="D3" s="579"/>
      <c r="E3" s="635"/>
      <c r="F3" s="635"/>
      <c r="G3" s="635"/>
      <c r="H3" s="635"/>
      <c r="I3" s="635"/>
      <c r="J3" s="635"/>
      <c r="K3" s="635"/>
      <c r="L3" s="635"/>
    </row>
    <row r="4" spans="2:12" ht="14.1" customHeight="1" x14ac:dyDescent="0.25">
      <c r="B4" s="579" t="s">
        <v>1225</v>
      </c>
      <c r="C4" s="579"/>
      <c r="D4" s="579"/>
      <c r="E4" s="635"/>
      <c r="F4" s="635"/>
      <c r="G4" s="635"/>
      <c r="H4" s="635"/>
      <c r="I4" s="635"/>
      <c r="J4" s="635"/>
      <c r="K4" s="635"/>
      <c r="L4" s="635"/>
    </row>
    <row r="5" spans="2:12" ht="14.1" customHeight="1" x14ac:dyDescent="0.25">
      <c r="B5" s="474" t="s">
        <v>89</v>
      </c>
      <c r="C5" s="474"/>
      <c r="D5" s="474"/>
      <c r="E5" s="635"/>
      <c r="F5" s="635"/>
      <c r="G5" s="635"/>
      <c r="H5" s="635"/>
      <c r="I5" s="635"/>
      <c r="J5" s="635"/>
      <c r="K5" s="635"/>
      <c r="L5" s="635"/>
    </row>
    <row r="6" spans="2:12" x14ac:dyDescent="0.25">
      <c r="B6" s="424"/>
      <c r="C6" s="424"/>
      <c r="D6" s="424"/>
      <c r="E6" s="421"/>
      <c r="F6" s="421"/>
      <c r="G6" s="421"/>
    </row>
    <row r="7" spans="2:12" ht="14.1" customHeight="1" x14ac:dyDescent="0.25">
      <c r="B7" s="509" t="s">
        <v>236</v>
      </c>
      <c r="C7" s="509" t="s">
        <v>1216</v>
      </c>
      <c r="D7" s="513" t="s">
        <v>1217</v>
      </c>
      <c r="E7" s="508" t="s">
        <v>1218</v>
      </c>
      <c r="F7" s="515" t="s">
        <v>1219</v>
      </c>
      <c r="G7" s="513" t="s">
        <v>1220</v>
      </c>
      <c r="H7" s="495" t="s">
        <v>1221</v>
      </c>
      <c r="I7" s="495"/>
      <c r="J7" s="495"/>
      <c r="K7" s="495"/>
      <c r="L7" s="495"/>
    </row>
    <row r="8" spans="2:12" s="465" customFormat="1" ht="44.25" customHeight="1" x14ac:dyDescent="0.25">
      <c r="B8" s="509"/>
      <c r="C8" s="509"/>
      <c r="D8" s="535"/>
      <c r="E8" s="508"/>
      <c r="F8" s="534"/>
      <c r="G8" s="534"/>
      <c r="H8" s="408" t="s">
        <v>582</v>
      </c>
      <c r="I8" s="409" t="s">
        <v>583</v>
      </c>
      <c r="J8" s="409" t="s">
        <v>584</v>
      </c>
      <c r="K8" s="409" t="s">
        <v>585</v>
      </c>
      <c r="L8" s="409" t="s">
        <v>993</v>
      </c>
    </row>
    <row r="9" spans="2:12" s="465" customFormat="1" ht="14.1" customHeight="1" x14ac:dyDescent="0.25">
      <c r="B9" s="653"/>
      <c r="C9" s="653"/>
      <c r="D9" s="514"/>
      <c r="E9" s="654"/>
      <c r="F9" s="516"/>
      <c r="G9" s="516"/>
      <c r="H9" s="408" t="s">
        <v>23</v>
      </c>
      <c r="I9" s="409" t="s">
        <v>23</v>
      </c>
      <c r="J9" s="409" t="s">
        <v>23</v>
      </c>
      <c r="K9" s="409" t="s">
        <v>23</v>
      </c>
      <c r="L9" s="409" t="s">
        <v>23</v>
      </c>
    </row>
    <row r="10" spans="2:12" s="465" customFormat="1" x14ac:dyDescent="0.25">
      <c r="B10" s="636"/>
      <c r="C10" s="636"/>
      <c r="D10" s="636"/>
      <c r="E10" s="637"/>
      <c r="F10" s="637"/>
      <c r="G10" s="637"/>
      <c r="H10" s="191"/>
      <c r="I10" s="191"/>
      <c r="J10" s="191"/>
      <c r="K10" s="191"/>
      <c r="L10" s="191"/>
    </row>
    <row r="11" spans="2:12" s="466" customFormat="1" x14ac:dyDescent="0.25">
      <c r="B11" s="638">
        <v>1</v>
      </c>
      <c r="C11" s="638" t="s">
        <v>1222</v>
      </c>
      <c r="D11" s="638"/>
      <c r="E11" s="639"/>
      <c r="F11" s="639"/>
      <c r="G11" s="639"/>
      <c r="H11" s="191"/>
      <c r="I11" s="191"/>
      <c r="J11" s="191"/>
      <c r="K11" s="191"/>
      <c r="L11" s="191"/>
    </row>
    <row r="12" spans="2:12" s="466" customFormat="1" x14ac:dyDescent="0.25">
      <c r="B12" s="640"/>
      <c r="C12" s="641" t="s">
        <v>1223</v>
      </c>
      <c r="D12" s="641"/>
      <c r="E12" s="642"/>
      <c r="F12" s="642"/>
      <c r="G12" s="642"/>
      <c r="H12" s="643"/>
      <c r="I12" s="643"/>
      <c r="J12" s="643"/>
      <c r="K12" s="643"/>
      <c r="L12" s="643"/>
    </row>
    <row r="13" spans="2:12" s="466" customFormat="1" x14ac:dyDescent="0.25">
      <c r="B13" s="644"/>
      <c r="C13" s="645" t="s">
        <v>1224</v>
      </c>
      <c r="D13" s="645"/>
      <c r="E13" s="646"/>
      <c r="F13" s="646"/>
      <c r="G13" s="646"/>
      <c r="H13" s="191"/>
      <c r="I13" s="191"/>
      <c r="J13" s="191"/>
      <c r="K13" s="191"/>
      <c r="L13" s="191"/>
    </row>
    <row r="14" spans="2:12" s="466" customFormat="1" x14ac:dyDescent="0.25">
      <c r="B14" s="647"/>
      <c r="C14" s="647"/>
      <c r="D14" s="647"/>
      <c r="E14" s="642"/>
      <c r="F14" s="642"/>
      <c r="G14" s="642"/>
      <c r="H14" s="644"/>
      <c r="I14" s="644"/>
      <c r="J14" s="644"/>
      <c r="K14" s="644"/>
      <c r="L14" s="644"/>
    </row>
    <row r="15" spans="2:12" s="466" customFormat="1" x14ac:dyDescent="0.25">
      <c r="B15" s="638">
        <f>B12+1</f>
        <v>1</v>
      </c>
      <c r="C15" s="638"/>
      <c r="D15" s="638"/>
      <c r="E15" s="642"/>
      <c r="F15" s="642"/>
      <c r="G15" s="642"/>
      <c r="H15" s="644"/>
      <c r="I15" s="644"/>
      <c r="J15" s="644"/>
      <c r="K15" s="644"/>
      <c r="L15" s="644"/>
    </row>
    <row r="16" spans="2:12" s="466" customFormat="1" x14ac:dyDescent="0.25">
      <c r="B16" s="638"/>
      <c r="C16" s="638"/>
      <c r="D16" s="638"/>
      <c r="E16" s="642"/>
      <c r="F16" s="642"/>
      <c r="G16" s="642"/>
      <c r="H16" s="644"/>
      <c r="I16" s="644"/>
      <c r="J16" s="644"/>
      <c r="K16" s="644"/>
      <c r="L16" s="644"/>
    </row>
    <row r="17" spans="2:12" s="466" customFormat="1" x14ac:dyDescent="0.25">
      <c r="B17" s="638"/>
      <c r="C17" s="638"/>
      <c r="D17" s="638"/>
      <c r="E17" s="648"/>
      <c r="F17" s="648"/>
      <c r="G17" s="648"/>
      <c r="H17" s="644"/>
      <c r="I17" s="644"/>
      <c r="J17" s="644"/>
      <c r="K17" s="644"/>
      <c r="L17" s="644"/>
    </row>
    <row r="18" spans="2:12" s="466" customFormat="1" x14ac:dyDescent="0.25">
      <c r="B18" s="638"/>
      <c r="C18" s="638"/>
      <c r="D18" s="638"/>
      <c r="E18" s="648"/>
      <c r="F18" s="648"/>
      <c r="G18" s="648"/>
      <c r="H18" s="644"/>
      <c r="I18" s="644"/>
      <c r="J18" s="644"/>
      <c r="K18" s="644"/>
      <c r="L18" s="644"/>
    </row>
    <row r="19" spans="2:12" s="466" customFormat="1" x14ac:dyDescent="0.25">
      <c r="B19" s="638"/>
      <c r="C19" s="638"/>
      <c r="D19" s="638"/>
      <c r="E19" s="648"/>
      <c r="F19" s="648"/>
      <c r="G19" s="648"/>
      <c r="H19" s="644"/>
      <c r="I19" s="644"/>
      <c r="J19" s="644"/>
      <c r="K19" s="644"/>
      <c r="L19" s="644"/>
    </row>
    <row r="20" spans="2:12" s="466" customFormat="1" x14ac:dyDescent="0.25">
      <c r="B20" s="638"/>
      <c r="C20" s="638"/>
      <c r="D20" s="638"/>
      <c r="E20" s="649"/>
      <c r="F20" s="649"/>
      <c r="G20" s="649"/>
      <c r="H20" s="644"/>
      <c r="I20" s="644"/>
      <c r="J20" s="644"/>
      <c r="K20" s="644"/>
      <c r="L20" s="644"/>
    </row>
    <row r="21" spans="2:12" s="466" customFormat="1" x14ac:dyDescent="0.25">
      <c r="B21" s="638"/>
      <c r="C21" s="638"/>
      <c r="D21" s="638"/>
      <c r="E21" s="648"/>
      <c r="F21" s="648"/>
      <c r="G21" s="648"/>
      <c r="H21" s="644"/>
      <c r="I21" s="644"/>
      <c r="J21" s="644"/>
      <c r="K21" s="644"/>
      <c r="L21" s="644"/>
    </row>
    <row r="22" spans="2:12" x14ac:dyDescent="0.25">
      <c r="E22" s="465"/>
      <c r="F22" s="465"/>
      <c r="G22" s="465"/>
      <c r="H22" s="466"/>
      <c r="I22" s="466"/>
      <c r="J22" s="466"/>
      <c r="K22" s="466"/>
      <c r="L22" s="466"/>
    </row>
    <row r="23" spans="2:12" x14ac:dyDescent="0.25">
      <c r="B23" s="431"/>
      <c r="C23" s="431"/>
      <c r="D23" s="431"/>
      <c r="E23" s="650"/>
      <c r="F23" s="650"/>
      <c r="G23" s="650"/>
      <c r="H23" s="466"/>
      <c r="I23" s="466"/>
      <c r="J23" s="466"/>
      <c r="K23" s="466"/>
      <c r="L23" s="466"/>
    </row>
    <row r="24" spans="2:12" x14ac:dyDescent="0.25">
      <c r="C24" s="466" t="s">
        <v>115</v>
      </c>
      <c r="D24" s="651" t="s">
        <v>1257</v>
      </c>
      <c r="H24" s="466"/>
      <c r="I24" s="466"/>
      <c r="J24" s="466"/>
      <c r="K24" s="466"/>
      <c r="L24" s="466"/>
    </row>
    <row r="25" spans="2:12" ht="18" customHeight="1" x14ac:dyDescent="0.25">
      <c r="E25" s="634"/>
      <c r="F25" s="634"/>
      <c r="G25" s="634"/>
    </row>
    <row r="26" spans="2:12" x14ac:dyDescent="0.25">
      <c r="B26" s="650"/>
      <c r="C26" s="650"/>
      <c r="D26" s="650"/>
      <c r="E26" s="650"/>
      <c r="F26" s="650"/>
      <c r="G26" s="650"/>
    </row>
    <row r="27" spans="2:12" x14ac:dyDescent="0.25">
      <c r="B27" s="650"/>
      <c r="C27" s="650"/>
      <c r="D27" s="650"/>
      <c r="E27" s="650"/>
      <c r="F27" s="650"/>
      <c r="G27" s="650"/>
    </row>
    <row r="28" spans="2:12" x14ac:dyDescent="0.25">
      <c r="B28" s="650"/>
      <c r="C28" s="650"/>
      <c r="D28" s="650"/>
      <c r="E28" s="650"/>
      <c r="F28" s="650"/>
      <c r="G28" s="650"/>
    </row>
    <row r="29" spans="2:12" ht="29.4" customHeight="1" x14ac:dyDescent="0.25">
      <c r="B29" s="650"/>
      <c r="C29" s="652"/>
      <c r="D29" s="650"/>
      <c r="E29" s="650"/>
      <c r="F29" s="650"/>
      <c r="G29" s="650"/>
    </row>
  </sheetData>
  <mergeCells count="11">
    <mergeCell ref="H7:L7"/>
    <mergeCell ref="B2:L2"/>
    <mergeCell ref="B3:L3"/>
    <mergeCell ref="B4:L4"/>
    <mergeCell ref="B5:L5"/>
    <mergeCell ref="B7:B9"/>
    <mergeCell ref="C7:C9"/>
    <mergeCell ref="D7:D9"/>
    <mergeCell ref="E7:E9"/>
    <mergeCell ref="F7:F9"/>
    <mergeCell ref="G7:G9"/>
  </mergeCells>
  <pageMargins left="0.75" right="0.75" top="1" bottom="1" header="0.5" footer="0.5"/>
  <pageSetup paperSize="9" scale="6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L68"/>
  <sheetViews>
    <sheetView showGridLines="0" view="pageBreakPreview" topLeftCell="A18" zoomScale="85" zoomScaleNormal="75" zoomScaleSheetLayoutView="85" workbookViewId="0">
      <selection activeCell="B19" sqref="B19"/>
    </sheetView>
  </sheetViews>
  <sheetFormatPr defaultColWidth="9.109375" defaultRowHeight="13.8" x14ac:dyDescent="0.25"/>
  <cols>
    <col min="1" max="1" width="6.33203125" style="93" customWidth="1"/>
    <col min="2" max="2" width="45.109375" style="93" customWidth="1"/>
    <col min="3" max="3" width="15.6640625" style="189" customWidth="1"/>
    <col min="4" max="4" width="12.44140625" style="93" bestFit="1" customWidth="1"/>
    <col min="5" max="6" width="15.6640625" style="93" customWidth="1"/>
    <col min="7" max="11" width="12" style="93" bestFit="1" customWidth="1"/>
    <col min="12" max="12" width="10" style="93" bestFit="1" customWidth="1"/>
    <col min="13" max="16384" width="9.109375" style="93"/>
  </cols>
  <sheetData>
    <row r="2" spans="1:12" x14ac:dyDescent="0.25">
      <c r="A2" s="474" t="s">
        <v>22</v>
      </c>
      <c r="B2" s="475"/>
      <c r="C2" s="475"/>
      <c r="D2" s="475"/>
      <c r="E2" s="475"/>
      <c r="F2" s="475"/>
      <c r="G2" s="475"/>
      <c r="H2" s="475"/>
      <c r="I2" s="475"/>
      <c r="J2" s="475"/>
      <c r="K2" s="475"/>
      <c r="L2" s="475"/>
    </row>
    <row r="3" spans="1:12" x14ac:dyDescent="0.25">
      <c r="A3" s="482" t="s">
        <v>480</v>
      </c>
      <c r="B3" s="475"/>
      <c r="C3" s="475"/>
      <c r="D3" s="475"/>
      <c r="E3" s="475"/>
      <c r="F3" s="475"/>
      <c r="G3" s="475"/>
      <c r="H3" s="475"/>
      <c r="I3" s="475"/>
      <c r="J3" s="475"/>
      <c r="K3" s="475"/>
      <c r="L3" s="475"/>
    </row>
    <row r="4" spans="1:12" x14ac:dyDescent="0.25">
      <c r="A4" s="482" t="s">
        <v>497</v>
      </c>
      <c r="B4" s="475"/>
      <c r="C4" s="475"/>
      <c r="D4" s="475"/>
      <c r="E4" s="475"/>
      <c r="F4" s="475"/>
      <c r="G4" s="475"/>
      <c r="H4" s="475"/>
      <c r="I4" s="475"/>
      <c r="J4" s="475"/>
      <c r="K4" s="475"/>
      <c r="L4" s="475"/>
    </row>
    <row r="5" spans="1:12" s="91" customFormat="1" x14ac:dyDescent="0.25">
      <c r="A5" s="474" t="s">
        <v>89</v>
      </c>
      <c r="B5" s="475"/>
      <c r="C5" s="475"/>
      <c r="D5" s="475"/>
      <c r="E5" s="475"/>
      <c r="F5" s="475"/>
      <c r="G5" s="475"/>
      <c r="H5" s="475"/>
      <c r="I5" s="475"/>
      <c r="J5" s="475"/>
      <c r="K5" s="475"/>
      <c r="L5" s="475"/>
    </row>
    <row r="6" spans="1:12" s="91" customFormat="1" x14ac:dyDescent="0.25">
      <c r="B6" s="39"/>
      <c r="C6" s="189"/>
      <c r="D6" s="190"/>
    </row>
    <row r="7" spans="1:12" ht="13.8" customHeight="1" x14ac:dyDescent="0.25">
      <c r="A7" s="495" t="s">
        <v>236</v>
      </c>
      <c r="B7" s="504" t="s">
        <v>41</v>
      </c>
      <c r="C7" s="504" t="s">
        <v>333</v>
      </c>
      <c r="D7" s="489" t="s">
        <v>986</v>
      </c>
      <c r="E7" s="490"/>
      <c r="F7" s="491"/>
      <c r="G7" s="489" t="s">
        <v>327</v>
      </c>
      <c r="H7" s="490"/>
      <c r="I7" s="490"/>
      <c r="J7" s="490"/>
      <c r="K7" s="491"/>
      <c r="L7" s="495" t="s">
        <v>29</v>
      </c>
    </row>
    <row r="8" spans="1:12" ht="27.6" x14ac:dyDescent="0.25">
      <c r="A8" s="504"/>
      <c r="B8" s="504"/>
      <c r="C8" s="504"/>
      <c r="D8" s="250" t="s">
        <v>307</v>
      </c>
      <c r="E8" s="250" t="s">
        <v>306</v>
      </c>
      <c r="F8" s="250" t="s">
        <v>515</v>
      </c>
      <c r="G8" s="250" t="s">
        <v>582</v>
      </c>
      <c r="H8" s="250" t="s">
        <v>583</v>
      </c>
      <c r="I8" s="250" t="s">
        <v>584</v>
      </c>
      <c r="J8" s="250" t="s">
        <v>585</v>
      </c>
      <c r="K8" s="250" t="s">
        <v>993</v>
      </c>
      <c r="L8" s="495"/>
    </row>
    <row r="9" spans="1:12" x14ac:dyDescent="0.25">
      <c r="A9" s="504"/>
      <c r="B9" s="504"/>
      <c r="C9" s="504"/>
      <c r="D9" s="250" t="s">
        <v>80</v>
      </c>
      <c r="E9" s="250" t="s">
        <v>81</v>
      </c>
      <c r="F9" s="250" t="s">
        <v>281</v>
      </c>
      <c r="G9" s="250" t="s">
        <v>23</v>
      </c>
      <c r="H9" s="250" t="s">
        <v>23</v>
      </c>
      <c r="I9" s="250" t="s">
        <v>23</v>
      </c>
      <c r="J9" s="250" t="s">
        <v>23</v>
      </c>
      <c r="K9" s="250" t="s">
        <v>23</v>
      </c>
      <c r="L9" s="496"/>
    </row>
    <row r="10" spans="1:12" x14ac:dyDescent="0.25">
      <c r="A10" s="191"/>
      <c r="B10" s="192"/>
      <c r="C10" s="193"/>
      <c r="D10" s="41"/>
      <c r="E10" s="41"/>
      <c r="F10" s="41"/>
      <c r="G10" s="41"/>
      <c r="H10" s="41"/>
      <c r="I10" s="41"/>
      <c r="J10" s="41"/>
      <c r="K10" s="41"/>
      <c r="L10" s="41"/>
    </row>
    <row r="11" spans="1:12" x14ac:dyDescent="0.25">
      <c r="A11" s="194">
        <v>1</v>
      </c>
      <c r="B11" s="196" t="s">
        <v>92</v>
      </c>
      <c r="C11" s="194" t="s">
        <v>93</v>
      </c>
      <c r="D11" s="220"/>
      <c r="E11" s="220"/>
      <c r="F11" s="220"/>
      <c r="G11" s="41"/>
      <c r="H11" s="41"/>
      <c r="I11" s="41"/>
      <c r="J11" s="41"/>
      <c r="K11" s="41"/>
      <c r="L11" s="41"/>
    </row>
    <row r="12" spans="1:12" x14ac:dyDescent="0.25">
      <c r="A12" s="194"/>
      <c r="B12" s="196"/>
      <c r="C12" s="194"/>
      <c r="D12" s="220"/>
      <c r="E12" s="220"/>
      <c r="F12" s="220"/>
      <c r="G12" s="41"/>
      <c r="H12" s="41"/>
      <c r="I12" s="41"/>
      <c r="J12" s="41"/>
      <c r="K12" s="41"/>
      <c r="L12" s="41"/>
    </row>
    <row r="13" spans="1:12" x14ac:dyDescent="0.25">
      <c r="A13" s="191">
        <v>2</v>
      </c>
      <c r="B13" s="221" t="s">
        <v>255</v>
      </c>
      <c r="C13" s="194"/>
      <c r="D13" s="220"/>
      <c r="E13" s="220"/>
      <c r="F13" s="220"/>
      <c r="G13" s="41"/>
      <c r="H13" s="41"/>
      <c r="I13" s="41"/>
      <c r="J13" s="41"/>
      <c r="K13" s="41"/>
      <c r="L13" s="41"/>
    </row>
    <row r="14" spans="1:12" x14ac:dyDescent="0.25">
      <c r="A14" s="194">
        <f>A13+0.1</f>
        <v>2.1</v>
      </c>
      <c r="B14" s="196" t="s">
        <v>94</v>
      </c>
      <c r="C14" s="194" t="s">
        <v>95</v>
      </c>
      <c r="D14" s="220"/>
      <c r="E14" s="220"/>
      <c r="F14" s="220"/>
      <c r="G14" s="86" t="s">
        <v>368</v>
      </c>
      <c r="H14" s="86" t="s">
        <v>368</v>
      </c>
      <c r="I14" s="86" t="s">
        <v>368</v>
      </c>
      <c r="J14" s="86" t="s">
        <v>368</v>
      </c>
      <c r="K14" s="86" t="s">
        <v>368</v>
      </c>
      <c r="L14" s="41"/>
    </row>
    <row r="15" spans="1:12" x14ac:dyDescent="0.25">
      <c r="A15" s="194">
        <f>A14+0.1</f>
        <v>2.2000000000000002</v>
      </c>
      <c r="B15" s="222" t="s">
        <v>516</v>
      </c>
      <c r="C15" s="223" t="s">
        <v>95</v>
      </c>
      <c r="D15" s="224" t="s">
        <v>517</v>
      </c>
      <c r="E15" s="224" t="s">
        <v>517</v>
      </c>
      <c r="F15" s="224" t="s">
        <v>517</v>
      </c>
      <c r="G15" s="138"/>
      <c r="H15" s="138"/>
      <c r="I15" s="138"/>
      <c r="J15" s="138"/>
      <c r="K15" s="138"/>
      <c r="L15" s="41"/>
    </row>
    <row r="16" spans="1:12" x14ac:dyDescent="0.25">
      <c r="A16" s="194"/>
      <c r="B16" s="222"/>
      <c r="C16" s="223"/>
      <c r="D16" s="224"/>
      <c r="E16" s="224"/>
      <c r="F16" s="224"/>
      <c r="G16" s="116"/>
      <c r="H16" s="116"/>
      <c r="I16" s="116"/>
      <c r="J16" s="116"/>
      <c r="K16" s="116"/>
      <c r="L16" s="41"/>
    </row>
    <row r="17" spans="1:12" x14ac:dyDescent="0.25">
      <c r="A17" s="191">
        <v>3</v>
      </c>
      <c r="B17" s="225" t="s">
        <v>256</v>
      </c>
      <c r="C17" s="223"/>
      <c r="D17" s="224"/>
      <c r="E17" s="224"/>
      <c r="F17" s="224"/>
      <c r="G17" s="116"/>
      <c r="H17" s="116"/>
      <c r="I17" s="116"/>
      <c r="J17" s="116"/>
      <c r="K17" s="116"/>
      <c r="L17" s="41"/>
    </row>
    <row r="18" spans="1:12" x14ac:dyDescent="0.25">
      <c r="A18" s="194">
        <f>A17+0.1</f>
        <v>3.1</v>
      </c>
      <c r="B18" s="222" t="s">
        <v>96</v>
      </c>
      <c r="C18" s="223" t="s">
        <v>95</v>
      </c>
      <c r="D18" s="224"/>
      <c r="E18" s="224"/>
      <c r="F18" s="224"/>
      <c r="G18" s="138" t="s">
        <v>368</v>
      </c>
      <c r="H18" s="138" t="s">
        <v>368</v>
      </c>
      <c r="I18" s="138" t="s">
        <v>368</v>
      </c>
      <c r="J18" s="138" t="s">
        <v>368</v>
      </c>
      <c r="K18" s="138" t="s">
        <v>368</v>
      </c>
      <c r="L18" s="41"/>
    </row>
    <row r="19" spans="1:12" x14ac:dyDescent="0.25">
      <c r="A19" s="194">
        <f>A18+0.1</f>
        <v>3.2</v>
      </c>
      <c r="B19" s="222" t="s">
        <v>518</v>
      </c>
      <c r="C19" s="223" t="s">
        <v>95</v>
      </c>
      <c r="D19" s="224" t="s">
        <v>517</v>
      </c>
      <c r="E19" s="224" t="s">
        <v>517</v>
      </c>
      <c r="F19" s="224" t="s">
        <v>517</v>
      </c>
      <c r="G19" s="138"/>
      <c r="H19" s="138"/>
      <c r="I19" s="138"/>
      <c r="J19" s="138"/>
      <c r="K19" s="138"/>
      <c r="L19" s="41"/>
    </row>
    <row r="20" spans="1:12" x14ac:dyDescent="0.25">
      <c r="A20" s="194"/>
      <c r="B20" s="222"/>
      <c r="C20" s="223"/>
      <c r="D20" s="226"/>
      <c r="E20" s="226"/>
      <c r="F20" s="226"/>
      <c r="G20" s="116"/>
      <c r="H20" s="116"/>
      <c r="I20" s="116"/>
      <c r="J20" s="116"/>
      <c r="K20" s="116"/>
      <c r="L20" s="41"/>
    </row>
    <row r="21" spans="1:12" x14ac:dyDescent="0.25">
      <c r="A21" s="191">
        <v>4</v>
      </c>
      <c r="B21" s="225" t="s">
        <v>127</v>
      </c>
      <c r="C21" s="223"/>
      <c r="D21" s="226"/>
      <c r="E21" s="226"/>
      <c r="F21" s="226"/>
      <c r="G21" s="116"/>
      <c r="H21" s="116"/>
      <c r="I21" s="116"/>
      <c r="J21" s="116"/>
      <c r="K21" s="116"/>
      <c r="L21" s="41"/>
    </row>
    <row r="22" spans="1:12" x14ac:dyDescent="0.25">
      <c r="A22" s="194">
        <f>A21+0.1</f>
        <v>4.0999999999999996</v>
      </c>
      <c r="B22" s="222" t="s">
        <v>97</v>
      </c>
      <c r="C22" s="223" t="s">
        <v>98</v>
      </c>
      <c r="D22" s="226"/>
      <c r="E22" s="226"/>
      <c r="F22" s="226"/>
      <c r="G22" s="138" t="s">
        <v>368</v>
      </c>
      <c r="H22" s="138" t="s">
        <v>368</v>
      </c>
      <c r="I22" s="138" t="s">
        <v>368</v>
      </c>
      <c r="J22" s="138" t="s">
        <v>368</v>
      </c>
      <c r="K22" s="138" t="s">
        <v>368</v>
      </c>
      <c r="L22" s="41"/>
    </row>
    <row r="23" spans="1:12" x14ac:dyDescent="0.25">
      <c r="A23" s="194">
        <f>A22+0.1</f>
        <v>4.1999999999999993</v>
      </c>
      <c r="B23" s="97" t="s">
        <v>520</v>
      </c>
      <c r="C23" s="223" t="s">
        <v>98</v>
      </c>
      <c r="D23" s="224" t="s">
        <v>517</v>
      </c>
      <c r="E23" s="224" t="s">
        <v>517</v>
      </c>
      <c r="F23" s="224" t="s">
        <v>517</v>
      </c>
      <c r="G23" s="138"/>
      <c r="H23" s="138"/>
      <c r="I23" s="138"/>
      <c r="J23" s="138"/>
      <c r="K23" s="138"/>
      <c r="L23" s="41"/>
    </row>
    <row r="24" spans="1:12" x14ac:dyDescent="0.25">
      <c r="A24" s="194"/>
      <c r="B24" s="97"/>
      <c r="C24" s="223"/>
      <c r="D24" s="226"/>
      <c r="E24" s="226"/>
      <c r="F24" s="226"/>
      <c r="G24" s="116"/>
      <c r="H24" s="116"/>
      <c r="I24" s="116"/>
      <c r="J24" s="116"/>
      <c r="K24" s="116"/>
      <c r="L24" s="41"/>
    </row>
    <row r="25" spans="1:12" x14ac:dyDescent="0.25">
      <c r="A25" s="191">
        <v>5</v>
      </c>
      <c r="B25" s="227" t="s">
        <v>244</v>
      </c>
      <c r="C25" s="223"/>
      <c r="D25" s="226"/>
      <c r="E25" s="226"/>
      <c r="F25" s="226"/>
      <c r="G25" s="116"/>
      <c r="H25" s="116"/>
      <c r="I25" s="116"/>
      <c r="J25" s="116"/>
      <c r="K25" s="116"/>
      <c r="L25" s="41"/>
    </row>
    <row r="26" spans="1:12" x14ac:dyDescent="0.25">
      <c r="A26" s="194">
        <f>A25+0.1</f>
        <v>5.0999999999999996</v>
      </c>
      <c r="B26" s="97" t="s">
        <v>99</v>
      </c>
      <c r="C26" s="223" t="s">
        <v>95</v>
      </c>
      <c r="D26" s="224"/>
      <c r="E26" s="224"/>
      <c r="F26" s="224"/>
      <c r="G26" s="138" t="s">
        <v>368</v>
      </c>
      <c r="H26" s="138" t="s">
        <v>368</v>
      </c>
      <c r="I26" s="138" t="s">
        <v>368</v>
      </c>
      <c r="J26" s="138" t="s">
        <v>368</v>
      </c>
      <c r="K26" s="138" t="s">
        <v>368</v>
      </c>
      <c r="L26" s="41"/>
    </row>
    <row r="27" spans="1:12" x14ac:dyDescent="0.25">
      <c r="A27" s="194">
        <f>A26+0.1</f>
        <v>5.1999999999999993</v>
      </c>
      <c r="B27" s="97" t="s">
        <v>519</v>
      </c>
      <c r="C27" s="223" t="s">
        <v>95</v>
      </c>
      <c r="D27" s="224" t="s">
        <v>517</v>
      </c>
      <c r="E27" s="224" t="s">
        <v>517</v>
      </c>
      <c r="F27" s="224" t="s">
        <v>517</v>
      </c>
      <c r="G27" s="138"/>
      <c r="H27" s="138"/>
      <c r="I27" s="138"/>
      <c r="J27" s="138"/>
      <c r="K27" s="138"/>
      <c r="L27" s="41"/>
    </row>
    <row r="28" spans="1:12" x14ac:dyDescent="0.25">
      <c r="A28" s="194">
        <f>A27+0.1</f>
        <v>5.2999999999999989</v>
      </c>
      <c r="B28" s="97" t="s">
        <v>519</v>
      </c>
      <c r="C28" s="223" t="s">
        <v>98</v>
      </c>
      <c r="D28" s="224" t="s">
        <v>517</v>
      </c>
      <c r="E28" s="224" t="s">
        <v>517</v>
      </c>
      <c r="F28" s="224" t="s">
        <v>517</v>
      </c>
      <c r="G28" s="138"/>
      <c r="H28" s="138"/>
      <c r="I28" s="138"/>
      <c r="J28" s="138"/>
      <c r="K28" s="138"/>
      <c r="L28" s="41"/>
    </row>
    <row r="29" spans="1:12" x14ac:dyDescent="0.25">
      <c r="A29" s="194">
        <f>A28+0.1</f>
        <v>5.3999999999999986</v>
      </c>
      <c r="B29" s="97" t="s">
        <v>100</v>
      </c>
      <c r="C29" s="223" t="s">
        <v>98</v>
      </c>
      <c r="D29" s="226"/>
      <c r="E29" s="226"/>
      <c r="F29" s="226"/>
      <c r="G29" s="138" t="s">
        <v>368</v>
      </c>
      <c r="H29" s="138" t="s">
        <v>368</v>
      </c>
      <c r="I29" s="138" t="s">
        <v>368</v>
      </c>
      <c r="J29" s="138" t="s">
        <v>368</v>
      </c>
      <c r="K29" s="138" t="s">
        <v>368</v>
      </c>
      <c r="L29" s="41"/>
    </row>
    <row r="30" spans="1:12" x14ac:dyDescent="0.25">
      <c r="A30" s="194"/>
      <c r="B30" s="97"/>
      <c r="C30" s="223"/>
      <c r="D30" s="226"/>
      <c r="E30" s="226"/>
      <c r="F30" s="226"/>
      <c r="G30" s="116"/>
      <c r="H30" s="116"/>
      <c r="I30" s="116"/>
      <c r="J30" s="116"/>
      <c r="K30" s="116"/>
      <c r="L30" s="41"/>
    </row>
    <row r="31" spans="1:12" x14ac:dyDescent="0.25">
      <c r="A31" s="191">
        <v>6</v>
      </c>
      <c r="B31" s="227" t="s">
        <v>278</v>
      </c>
      <c r="C31" s="223"/>
      <c r="D31" s="226"/>
      <c r="E31" s="226"/>
      <c r="F31" s="226"/>
      <c r="G31" s="116"/>
      <c r="H31" s="116"/>
      <c r="I31" s="116"/>
      <c r="J31" s="116"/>
      <c r="K31" s="116"/>
      <c r="L31" s="41"/>
    </row>
    <row r="32" spans="1:12" x14ac:dyDescent="0.25">
      <c r="A32" s="194">
        <f>A31+0.1</f>
        <v>6.1</v>
      </c>
      <c r="B32" s="97" t="s">
        <v>101</v>
      </c>
      <c r="C32" s="223" t="s">
        <v>102</v>
      </c>
      <c r="D32" s="224"/>
      <c r="E32" s="224"/>
      <c r="F32" s="224"/>
      <c r="G32" s="138" t="s">
        <v>368</v>
      </c>
      <c r="H32" s="138" t="s">
        <v>368</v>
      </c>
      <c r="I32" s="138" t="s">
        <v>368</v>
      </c>
      <c r="J32" s="138" t="s">
        <v>368</v>
      </c>
      <c r="K32" s="138" t="s">
        <v>368</v>
      </c>
      <c r="L32" s="41"/>
    </row>
    <row r="33" spans="1:12" x14ac:dyDescent="0.25">
      <c r="A33" s="194">
        <f>A32+0.1</f>
        <v>6.1999999999999993</v>
      </c>
      <c r="B33" s="222" t="s">
        <v>521</v>
      </c>
      <c r="C33" s="223" t="s">
        <v>102</v>
      </c>
      <c r="D33" s="224" t="s">
        <v>517</v>
      </c>
      <c r="E33" s="224" t="s">
        <v>517</v>
      </c>
      <c r="F33" s="224" t="s">
        <v>517</v>
      </c>
      <c r="G33" s="138"/>
      <c r="H33" s="138"/>
      <c r="I33" s="138"/>
      <c r="J33" s="138"/>
      <c r="K33" s="138"/>
      <c r="L33" s="41"/>
    </row>
    <row r="34" spans="1:12" x14ac:dyDescent="0.25">
      <c r="A34" s="194"/>
      <c r="B34" s="222"/>
      <c r="C34" s="223"/>
      <c r="D34" s="226"/>
      <c r="E34" s="226"/>
      <c r="F34" s="226"/>
      <c r="G34" s="116"/>
      <c r="H34" s="116"/>
      <c r="I34" s="116"/>
      <c r="J34" s="116"/>
      <c r="K34" s="116"/>
      <c r="L34" s="41"/>
    </row>
    <row r="35" spans="1:12" x14ac:dyDescent="0.25">
      <c r="A35" s="191">
        <v>7</v>
      </c>
      <c r="B35" s="225" t="s">
        <v>257</v>
      </c>
      <c r="C35" s="223"/>
      <c r="D35" s="226"/>
      <c r="E35" s="226"/>
      <c r="F35" s="226"/>
      <c r="G35" s="116"/>
      <c r="H35" s="116"/>
      <c r="I35" s="116"/>
      <c r="J35" s="116"/>
      <c r="K35" s="116"/>
      <c r="L35" s="41"/>
    </row>
    <row r="36" spans="1:12" x14ac:dyDescent="0.25">
      <c r="A36" s="194">
        <f>A35+0.1</f>
        <v>7.1</v>
      </c>
      <c r="B36" s="222" t="s">
        <v>103</v>
      </c>
      <c r="C36" s="223" t="s">
        <v>104</v>
      </c>
      <c r="D36" s="224"/>
      <c r="E36" s="224"/>
      <c r="F36" s="224"/>
      <c r="G36" s="138" t="s">
        <v>368</v>
      </c>
      <c r="H36" s="138" t="s">
        <v>368</v>
      </c>
      <c r="I36" s="138" t="s">
        <v>368</v>
      </c>
      <c r="J36" s="138" t="s">
        <v>368</v>
      </c>
      <c r="K36" s="138" t="s">
        <v>368</v>
      </c>
      <c r="L36" s="41"/>
    </row>
    <row r="37" spans="1:12" x14ac:dyDescent="0.25">
      <c r="A37" s="194">
        <f>A36+0.1</f>
        <v>7.1999999999999993</v>
      </c>
      <c r="B37" s="222" t="s">
        <v>522</v>
      </c>
      <c r="C37" s="223" t="s">
        <v>104</v>
      </c>
      <c r="D37" s="224" t="s">
        <v>517</v>
      </c>
      <c r="E37" s="224" t="s">
        <v>517</v>
      </c>
      <c r="F37" s="224" t="s">
        <v>517</v>
      </c>
      <c r="G37" s="138"/>
      <c r="H37" s="138"/>
      <c r="I37" s="138"/>
      <c r="J37" s="138"/>
      <c r="K37" s="138"/>
      <c r="L37" s="41"/>
    </row>
    <row r="38" spans="1:12" x14ac:dyDescent="0.25">
      <c r="A38" s="194"/>
      <c r="B38" s="222"/>
      <c r="C38" s="223"/>
      <c r="D38" s="226"/>
      <c r="E38" s="226"/>
      <c r="F38" s="226"/>
      <c r="G38" s="116"/>
      <c r="H38" s="116"/>
      <c r="I38" s="116"/>
      <c r="J38" s="116"/>
      <c r="K38" s="116"/>
      <c r="L38" s="41"/>
    </row>
    <row r="39" spans="1:12" x14ac:dyDescent="0.25">
      <c r="A39" s="191">
        <v>8</v>
      </c>
      <c r="B39" s="225" t="s">
        <v>308</v>
      </c>
      <c r="C39" s="223"/>
      <c r="D39" s="226"/>
      <c r="E39" s="226"/>
      <c r="F39" s="226"/>
      <c r="G39" s="116"/>
      <c r="H39" s="116"/>
      <c r="I39" s="116"/>
      <c r="J39" s="116"/>
      <c r="K39" s="116"/>
      <c r="L39" s="41"/>
    </row>
    <row r="40" spans="1:12" x14ac:dyDescent="0.25">
      <c r="A40" s="194"/>
      <c r="B40" s="222" t="s">
        <v>309</v>
      </c>
      <c r="C40" s="223"/>
      <c r="D40" s="226"/>
      <c r="E40" s="226"/>
      <c r="F40" s="226"/>
      <c r="G40" s="138"/>
      <c r="H40" s="138"/>
      <c r="I40" s="138"/>
      <c r="J40" s="138"/>
      <c r="K40" s="138"/>
      <c r="L40" s="41"/>
    </row>
    <row r="41" spans="1:12" x14ac:dyDescent="0.25">
      <c r="A41" s="194">
        <v>8.1</v>
      </c>
      <c r="B41" s="222" t="s">
        <v>523</v>
      </c>
      <c r="C41" s="223" t="s">
        <v>310</v>
      </c>
      <c r="D41" s="224"/>
      <c r="E41" s="224"/>
      <c r="F41" s="224"/>
      <c r="G41" s="138" t="s">
        <v>368</v>
      </c>
      <c r="H41" s="138" t="s">
        <v>368</v>
      </c>
      <c r="I41" s="138" t="s">
        <v>368</v>
      </c>
      <c r="J41" s="138" t="s">
        <v>368</v>
      </c>
      <c r="K41" s="138" t="s">
        <v>368</v>
      </c>
      <c r="L41" s="41"/>
    </row>
    <row r="42" spans="1:12" x14ac:dyDescent="0.25">
      <c r="A42" s="194">
        <v>8.1999999999999993</v>
      </c>
      <c r="B42" s="222" t="s">
        <v>23</v>
      </c>
      <c r="C42" s="223" t="s">
        <v>310</v>
      </c>
      <c r="D42" s="224" t="s">
        <v>517</v>
      </c>
      <c r="E42" s="224" t="s">
        <v>517</v>
      </c>
      <c r="F42" s="224" t="s">
        <v>517</v>
      </c>
      <c r="G42" s="138"/>
      <c r="H42" s="138"/>
      <c r="I42" s="138"/>
      <c r="J42" s="138"/>
      <c r="K42" s="138"/>
      <c r="L42" s="41"/>
    </row>
    <row r="43" spans="1:12" x14ac:dyDescent="0.25">
      <c r="A43" s="194"/>
      <c r="B43" s="222"/>
      <c r="C43" s="223"/>
      <c r="D43" s="226"/>
      <c r="E43" s="226"/>
      <c r="F43" s="226"/>
      <c r="G43" s="116"/>
      <c r="H43" s="116"/>
      <c r="I43" s="116"/>
      <c r="J43" s="116"/>
      <c r="K43" s="116"/>
      <c r="L43" s="41"/>
    </row>
    <row r="44" spans="1:12" x14ac:dyDescent="0.25">
      <c r="A44" s="191">
        <v>9</v>
      </c>
      <c r="B44" s="225" t="s">
        <v>311</v>
      </c>
      <c r="C44" s="223"/>
      <c r="D44" s="226"/>
      <c r="E44" s="226"/>
      <c r="F44" s="226"/>
      <c r="G44" s="116"/>
      <c r="H44" s="116"/>
      <c r="I44" s="116"/>
      <c r="J44" s="116"/>
      <c r="K44" s="116"/>
      <c r="L44" s="41"/>
    </row>
    <row r="45" spans="1:12" x14ac:dyDescent="0.25">
      <c r="A45" s="194">
        <f>A44+0.1</f>
        <v>9.1</v>
      </c>
      <c r="B45" s="222" t="s">
        <v>105</v>
      </c>
      <c r="C45" s="223" t="s">
        <v>95</v>
      </c>
      <c r="D45" s="224"/>
      <c r="E45" s="224"/>
      <c r="F45" s="224"/>
      <c r="G45" s="138" t="s">
        <v>368</v>
      </c>
      <c r="H45" s="138" t="s">
        <v>368</v>
      </c>
      <c r="I45" s="138" t="s">
        <v>368</v>
      </c>
      <c r="J45" s="138" t="s">
        <v>368</v>
      </c>
      <c r="K45" s="138" t="s">
        <v>368</v>
      </c>
      <c r="L45" s="41"/>
    </row>
    <row r="46" spans="1:12" x14ac:dyDescent="0.25">
      <c r="A46" s="194">
        <f>A45+0.1</f>
        <v>9.1999999999999993</v>
      </c>
      <c r="B46" s="222" t="s">
        <v>343</v>
      </c>
      <c r="C46" s="223" t="s">
        <v>95</v>
      </c>
      <c r="D46" s="224" t="s">
        <v>517</v>
      </c>
      <c r="E46" s="224" t="s">
        <v>517</v>
      </c>
      <c r="F46" s="224" t="s">
        <v>517</v>
      </c>
      <c r="G46" s="138"/>
      <c r="H46" s="138"/>
      <c r="I46" s="138"/>
      <c r="J46" s="138"/>
      <c r="K46" s="138"/>
      <c r="L46" s="41"/>
    </row>
    <row r="47" spans="1:12" x14ac:dyDescent="0.25">
      <c r="A47" s="194"/>
      <c r="B47" s="222"/>
      <c r="C47" s="223"/>
      <c r="D47" s="226"/>
      <c r="E47" s="226"/>
      <c r="F47" s="226"/>
      <c r="G47" s="138"/>
      <c r="H47" s="138"/>
      <c r="I47" s="138"/>
      <c r="J47" s="138"/>
      <c r="K47" s="138"/>
      <c r="L47" s="41"/>
    </row>
    <row r="48" spans="1:12" x14ac:dyDescent="0.25">
      <c r="A48" s="191">
        <v>10</v>
      </c>
      <c r="B48" s="225" t="s">
        <v>494</v>
      </c>
      <c r="C48" s="223"/>
      <c r="D48" s="226"/>
      <c r="E48" s="226"/>
      <c r="F48" s="226"/>
      <c r="G48" s="116"/>
      <c r="H48" s="116"/>
      <c r="I48" s="116"/>
      <c r="J48" s="116"/>
      <c r="K48" s="116"/>
      <c r="L48" s="41"/>
    </row>
    <row r="49" spans="1:12" x14ac:dyDescent="0.25">
      <c r="A49" s="194">
        <v>10.1</v>
      </c>
      <c r="B49" s="222" t="s">
        <v>523</v>
      </c>
      <c r="C49" s="223" t="s">
        <v>95</v>
      </c>
      <c r="D49" s="224"/>
      <c r="E49" s="224"/>
      <c r="F49" s="224"/>
      <c r="G49" s="138" t="s">
        <v>368</v>
      </c>
      <c r="H49" s="138" t="s">
        <v>368</v>
      </c>
      <c r="I49" s="138" t="s">
        <v>368</v>
      </c>
      <c r="J49" s="138" t="s">
        <v>368</v>
      </c>
      <c r="K49" s="138" t="s">
        <v>368</v>
      </c>
      <c r="L49" s="41"/>
    </row>
    <row r="50" spans="1:12" x14ac:dyDescent="0.25">
      <c r="A50" s="194">
        <v>10.199999999999999</v>
      </c>
      <c r="B50" s="222" t="s">
        <v>23</v>
      </c>
      <c r="C50" s="228" t="s">
        <v>95</v>
      </c>
      <c r="D50" s="224" t="s">
        <v>517</v>
      </c>
      <c r="E50" s="224" t="s">
        <v>517</v>
      </c>
      <c r="F50" s="224" t="s">
        <v>517</v>
      </c>
      <c r="G50" s="138"/>
      <c r="H50" s="138"/>
      <c r="I50" s="138"/>
      <c r="J50" s="138"/>
      <c r="K50" s="138"/>
      <c r="L50" s="41"/>
    </row>
    <row r="51" spans="1:12" x14ac:dyDescent="0.25">
      <c r="A51" s="194"/>
      <c r="B51" s="222"/>
      <c r="C51" s="228"/>
      <c r="D51" s="224"/>
      <c r="E51" s="224"/>
      <c r="F51" s="224"/>
      <c r="G51" s="138"/>
      <c r="H51" s="138"/>
      <c r="I51" s="138"/>
      <c r="J51" s="138"/>
      <c r="K51" s="138"/>
      <c r="L51" s="41"/>
    </row>
    <row r="52" spans="1:12" x14ac:dyDescent="0.25">
      <c r="A52" s="223">
        <v>11</v>
      </c>
      <c r="B52" s="225" t="s">
        <v>808</v>
      </c>
      <c r="C52" s="228" t="s">
        <v>809</v>
      </c>
      <c r="D52" s="224"/>
      <c r="E52" s="224"/>
      <c r="F52" s="224"/>
      <c r="G52" s="138"/>
      <c r="H52" s="138"/>
      <c r="I52" s="138"/>
      <c r="J52" s="138"/>
      <c r="K52" s="138"/>
      <c r="L52" s="41"/>
    </row>
    <row r="53" spans="1:12" x14ac:dyDescent="0.25">
      <c r="A53" s="223">
        <v>11.1</v>
      </c>
      <c r="B53" s="222" t="s">
        <v>770</v>
      </c>
      <c r="C53" s="228"/>
      <c r="D53" s="224"/>
      <c r="E53" s="224"/>
      <c r="F53" s="224"/>
      <c r="G53" s="138"/>
      <c r="H53" s="138"/>
      <c r="I53" s="138"/>
      <c r="J53" s="138"/>
      <c r="K53" s="138"/>
      <c r="L53" s="41"/>
    </row>
    <row r="54" spans="1:12" x14ac:dyDescent="0.25">
      <c r="A54" s="223">
        <v>11.2</v>
      </c>
      <c r="B54" s="222" t="s">
        <v>771</v>
      </c>
      <c r="C54" s="228"/>
      <c r="D54" s="224"/>
      <c r="E54" s="224"/>
      <c r="F54" s="224"/>
      <c r="G54" s="138"/>
      <c r="H54" s="138"/>
      <c r="I54" s="138"/>
      <c r="J54" s="138"/>
      <c r="K54" s="138"/>
      <c r="L54" s="41"/>
    </row>
    <row r="55" spans="1:12" x14ac:dyDescent="0.25">
      <c r="A55" s="223"/>
      <c r="B55" s="222"/>
      <c r="C55" s="228"/>
      <c r="D55" s="224"/>
      <c r="E55" s="224"/>
      <c r="F55" s="224"/>
      <c r="G55" s="138"/>
      <c r="H55" s="138"/>
      <c r="I55" s="138"/>
      <c r="J55" s="138"/>
      <c r="K55" s="138"/>
      <c r="L55" s="41"/>
    </row>
    <row r="56" spans="1:12" ht="27.6" x14ac:dyDescent="0.25">
      <c r="A56" s="223">
        <v>12</v>
      </c>
      <c r="B56" s="225" t="s">
        <v>772</v>
      </c>
      <c r="C56" s="228"/>
      <c r="D56" s="224"/>
      <c r="E56" s="224"/>
      <c r="F56" s="224"/>
      <c r="G56" s="138"/>
      <c r="H56" s="138"/>
      <c r="I56" s="138"/>
      <c r="J56" s="138"/>
      <c r="K56" s="138"/>
      <c r="L56" s="41"/>
    </row>
    <row r="57" spans="1:12" x14ac:dyDescent="0.25">
      <c r="A57" s="223">
        <v>12.1</v>
      </c>
      <c r="B57" s="222" t="s">
        <v>773</v>
      </c>
      <c r="C57" s="228"/>
      <c r="D57" s="224"/>
      <c r="E57" s="224"/>
      <c r="F57" s="224"/>
      <c r="G57" s="138"/>
      <c r="H57" s="138"/>
      <c r="I57" s="138"/>
      <c r="J57" s="138"/>
      <c r="K57" s="138"/>
      <c r="L57" s="41"/>
    </row>
    <row r="58" spans="1:12" x14ac:dyDescent="0.25">
      <c r="A58" s="223">
        <v>11.2</v>
      </c>
      <c r="B58" s="222" t="s">
        <v>774</v>
      </c>
      <c r="C58" s="228"/>
      <c r="D58" s="224"/>
      <c r="E58" s="224"/>
      <c r="F58" s="224"/>
      <c r="G58" s="138"/>
      <c r="H58" s="138"/>
      <c r="I58" s="138"/>
      <c r="J58" s="138"/>
      <c r="K58" s="138"/>
      <c r="L58" s="41"/>
    </row>
    <row r="59" spans="1:12" x14ac:dyDescent="0.25">
      <c r="A59" s="223"/>
      <c r="B59" s="222"/>
      <c r="C59" s="228"/>
      <c r="D59" s="224"/>
      <c r="E59" s="224"/>
      <c r="F59" s="224"/>
      <c r="G59" s="138"/>
      <c r="H59" s="138"/>
      <c r="I59" s="138"/>
      <c r="J59" s="138"/>
      <c r="K59" s="138"/>
      <c r="L59" s="41"/>
    </row>
    <row r="60" spans="1:12" x14ac:dyDescent="0.25">
      <c r="A60" s="223">
        <v>13</v>
      </c>
      <c r="B60" s="225" t="s">
        <v>810</v>
      </c>
      <c r="C60" s="228"/>
      <c r="D60" s="224"/>
      <c r="E60" s="224"/>
      <c r="F60" s="224"/>
      <c r="G60" s="138"/>
      <c r="H60" s="138"/>
      <c r="I60" s="138"/>
      <c r="J60" s="138"/>
      <c r="K60" s="138"/>
      <c r="L60" s="41"/>
    </row>
    <row r="61" spans="1:12" ht="27.6" x14ac:dyDescent="0.25">
      <c r="A61" s="223">
        <v>13.1</v>
      </c>
      <c r="B61" s="222" t="s">
        <v>775</v>
      </c>
      <c r="C61" s="228"/>
      <c r="D61" s="224"/>
      <c r="E61" s="224"/>
      <c r="F61" s="224"/>
      <c r="G61" s="138"/>
      <c r="H61" s="138"/>
      <c r="I61" s="138"/>
      <c r="J61" s="138"/>
      <c r="K61" s="138"/>
      <c r="L61" s="41"/>
    </row>
    <row r="62" spans="1:12" ht="27.6" x14ac:dyDescent="0.25">
      <c r="A62" s="223">
        <v>13.2</v>
      </c>
      <c r="B62" s="222" t="s">
        <v>776</v>
      </c>
      <c r="C62" s="228"/>
      <c r="D62" s="224"/>
      <c r="E62" s="224"/>
      <c r="F62" s="224"/>
      <c r="G62" s="138"/>
      <c r="H62" s="138"/>
      <c r="I62" s="138"/>
      <c r="J62" s="138"/>
      <c r="K62" s="138"/>
      <c r="L62" s="41"/>
    </row>
    <row r="63" spans="1:12" ht="27.6" x14ac:dyDescent="0.25">
      <c r="A63" s="223">
        <v>13.2</v>
      </c>
      <c r="B63" s="222" t="s">
        <v>777</v>
      </c>
      <c r="C63" s="223"/>
      <c r="D63" s="226"/>
      <c r="E63" s="191"/>
      <c r="F63" s="191"/>
      <c r="G63" s="41"/>
      <c r="H63" s="41"/>
      <c r="I63" s="41"/>
      <c r="J63" s="41"/>
      <c r="K63" s="41"/>
      <c r="L63" s="41"/>
    </row>
    <row r="64" spans="1:12" x14ac:dyDescent="0.25">
      <c r="A64" s="295"/>
      <c r="B64" s="296"/>
      <c r="C64" s="295"/>
      <c r="D64" s="292"/>
      <c r="E64" s="229"/>
      <c r="F64" s="229"/>
    </row>
    <row r="65" spans="1:10" x14ac:dyDescent="0.25">
      <c r="A65" s="91" t="s">
        <v>714</v>
      </c>
      <c r="B65" s="118" t="s">
        <v>279</v>
      </c>
      <c r="C65" s="230"/>
      <c r="D65" s="229"/>
      <c r="E65" s="229"/>
      <c r="F65" s="229"/>
    </row>
    <row r="66" spans="1:10" x14ac:dyDescent="0.25">
      <c r="B66" s="231" t="s">
        <v>1041</v>
      </c>
      <c r="C66" s="230"/>
      <c r="D66" s="229"/>
      <c r="E66" s="229"/>
      <c r="F66" s="229"/>
    </row>
    <row r="67" spans="1:10" ht="16.2" x14ac:dyDescent="0.25">
      <c r="B67" s="93" t="s">
        <v>811</v>
      </c>
      <c r="D67" s="186"/>
      <c r="E67" s="186"/>
      <c r="F67" s="186"/>
      <c r="G67" s="37"/>
      <c r="H67" s="37"/>
      <c r="I67" s="37"/>
      <c r="J67" s="37"/>
    </row>
    <row r="68" spans="1:10" x14ac:dyDescent="0.25">
      <c r="D68" s="201"/>
      <c r="E68" s="201"/>
      <c r="F68" s="201"/>
      <c r="G68" s="37"/>
      <c r="H68" s="37"/>
      <c r="I68" s="37"/>
      <c r="J68" s="37"/>
    </row>
  </sheetData>
  <customSheetViews>
    <customSheetView guid="{6FC0BDD8-8325-49FE-B30A-C17FE70E7A70}" scale="85" showPageBreaks="1" showGridLines="0" fitToPage="1" view="pageBreakPreview">
      <selection activeCell="B16" sqref="B16"/>
      <pageMargins left="0.23" right="0.2" top="0.43" bottom="0.63" header="0.5" footer="0.5"/>
      <pageSetup paperSize="9" scale="68" fitToHeight="0" orientation="landscape" r:id="rId1"/>
      <headerFooter alignWithMargins="0"/>
    </customSheetView>
  </customSheetViews>
  <mergeCells count="10">
    <mergeCell ref="A2:L2"/>
    <mergeCell ref="A3:L3"/>
    <mergeCell ref="A4:L4"/>
    <mergeCell ref="A5:L5"/>
    <mergeCell ref="A7:A9"/>
    <mergeCell ref="B7:B9"/>
    <mergeCell ref="C7:C9"/>
    <mergeCell ref="L7:L9"/>
    <mergeCell ref="D7:F7"/>
    <mergeCell ref="G7:K7"/>
  </mergeCells>
  <printOptions horizontalCentered="1"/>
  <pageMargins left="0.23622047244094499" right="0.196850393700787" top="0.43307086614173201" bottom="0.62992125984252001" header="0.511811023622047" footer="0.511811023622047"/>
  <pageSetup paperSize="9" scale="55" orientation="landscape"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K53"/>
  <sheetViews>
    <sheetView showGridLines="0" view="pageBreakPreview" zoomScale="85" zoomScaleNormal="85" zoomScaleSheetLayoutView="85" workbookViewId="0">
      <selection activeCell="B9" sqref="B9"/>
    </sheetView>
  </sheetViews>
  <sheetFormatPr defaultColWidth="9.109375" defaultRowHeight="13.8" x14ac:dyDescent="0.25"/>
  <cols>
    <col min="1" max="1" width="4.6640625" style="93" customWidth="1"/>
    <col min="2" max="2" width="29.6640625" style="93" customWidth="1"/>
    <col min="3" max="3" width="24.44140625" style="189" bestFit="1" customWidth="1"/>
    <col min="4" max="4" width="11.6640625" style="93" bestFit="1" customWidth="1"/>
    <col min="5" max="5" width="14.6640625" style="93" customWidth="1"/>
    <col min="6" max="10" width="12" style="93" bestFit="1" customWidth="1"/>
    <col min="11" max="11" width="10" style="93" bestFit="1" customWidth="1"/>
    <col min="12" max="16384" width="9.109375" style="93"/>
  </cols>
  <sheetData>
    <row r="2" spans="1:11" x14ac:dyDescent="0.25">
      <c r="A2" s="474" t="s">
        <v>22</v>
      </c>
      <c r="B2" s="475"/>
      <c r="C2" s="475"/>
      <c r="D2" s="475"/>
      <c r="E2" s="475"/>
      <c r="F2" s="475"/>
      <c r="G2" s="475"/>
      <c r="H2" s="475"/>
      <c r="I2" s="475"/>
      <c r="J2" s="475"/>
      <c r="K2" s="475"/>
    </row>
    <row r="3" spans="1:11" x14ac:dyDescent="0.25">
      <c r="A3" s="482" t="s">
        <v>480</v>
      </c>
      <c r="B3" s="475"/>
      <c r="C3" s="475"/>
      <c r="D3" s="475"/>
      <c r="E3" s="475"/>
      <c r="F3" s="475"/>
      <c r="G3" s="475"/>
      <c r="H3" s="475"/>
      <c r="I3" s="475"/>
      <c r="J3" s="475"/>
      <c r="K3" s="475"/>
    </row>
    <row r="4" spans="1:11" x14ac:dyDescent="0.25">
      <c r="A4" s="482" t="s">
        <v>498</v>
      </c>
      <c r="B4" s="475"/>
      <c r="C4" s="475"/>
      <c r="D4" s="475"/>
      <c r="E4" s="475"/>
      <c r="F4" s="475"/>
      <c r="G4" s="475"/>
      <c r="H4" s="475"/>
      <c r="I4" s="475"/>
      <c r="J4" s="475"/>
      <c r="K4" s="475"/>
    </row>
    <row r="5" spans="1:11" s="91" customFormat="1" x14ac:dyDescent="0.25">
      <c r="A5" s="474" t="s">
        <v>89</v>
      </c>
      <c r="B5" s="475"/>
      <c r="C5" s="475"/>
      <c r="D5" s="475"/>
      <c r="E5" s="475"/>
      <c r="F5" s="475"/>
      <c r="G5" s="475"/>
      <c r="H5" s="475"/>
      <c r="I5" s="475"/>
      <c r="J5" s="475"/>
      <c r="K5" s="475"/>
    </row>
    <row r="7" spans="1:11" ht="27.6" x14ac:dyDescent="0.25">
      <c r="A7" s="250" t="s">
        <v>236</v>
      </c>
      <c r="B7" s="250" t="s">
        <v>363</v>
      </c>
      <c r="C7" s="250" t="s">
        <v>364</v>
      </c>
      <c r="D7" s="250" t="s">
        <v>109</v>
      </c>
      <c r="E7" s="250" t="s">
        <v>442</v>
      </c>
      <c r="F7" s="250" t="s">
        <v>582</v>
      </c>
      <c r="G7" s="250" t="s">
        <v>583</v>
      </c>
      <c r="H7" s="250" t="s">
        <v>584</v>
      </c>
      <c r="I7" s="250" t="s">
        <v>585</v>
      </c>
      <c r="J7" s="250" t="s">
        <v>993</v>
      </c>
      <c r="K7" s="250" t="s">
        <v>29</v>
      </c>
    </row>
    <row r="8" spans="1:11" x14ac:dyDescent="0.25">
      <c r="A8" s="212">
        <v>1</v>
      </c>
      <c r="B8" s="107" t="s">
        <v>92</v>
      </c>
      <c r="C8" s="107" t="s">
        <v>365</v>
      </c>
      <c r="D8" s="212" t="s">
        <v>93</v>
      </c>
      <c r="E8" s="212"/>
      <c r="F8" s="212"/>
      <c r="G8" s="212"/>
      <c r="H8" s="212"/>
      <c r="I8" s="212"/>
      <c r="J8" s="212"/>
      <c r="K8" s="107"/>
    </row>
    <row r="9" spans="1:11" ht="41.4" x14ac:dyDescent="0.25">
      <c r="A9" s="212">
        <v>2</v>
      </c>
      <c r="B9" s="107" t="s">
        <v>366</v>
      </c>
      <c r="C9" s="107" t="s">
        <v>367</v>
      </c>
      <c r="D9" s="212" t="s">
        <v>95</v>
      </c>
      <c r="E9" s="212"/>
      <c r="F9" s="212" t="s">
        <v>368</v>
      </c>
      <c r="G9" s="212" t="s">
        <v>368</v>
      </c>
      <c r="H9" s="212" t="s">
        <v>368</v>
      </c>
      <c r="I9" s="212" t="s">
        <v>368</v>
      </c>
      <c r="J9" s="212" t="s">
        <v>368</v>
      </c>
      <c r="K9" s="213"/>
    </row>
    <row r="10" spans="1:11" ht="27.6" x14ac:dyDescent="0.25">
      <c r="A10" s="212">
        <v>3</v>
      </c>
      <c r="B10" s="107" t="s">
        <v>127</v>
      </c>
      <c r="C10" s="105" t="s">
        <v>524</v>
      </c>
      <c r="D10" s="212" t="s">
        <v>369</v>
      </c>
      <c r="E10" s="212"/>
      <c r="F10" s="214"/>
      <c r="G10" s="212"/>
      <c r="H10" s="212"/>
      <c r="I10" s="212"/>
      <c r="J10" s="212"/>
      <c r="K10" s="107"/>
    </row>
    <row r="11" spans="1:11" x14ac:dyDescent="0.25">
      <c r="A11" s="212">
        <v>4</v>
      </c>
      <c r="B11" s="107" t="s">
        <v>244</v>
      </c>
      <c r="C11" s="107" t="s">
        <v>155</v>
      </c>
      <c r="D11" s="212" t="s">
        <v>95</v>
      </c>
      <c r="E11" s="215"/>
      <c r="F11" s="215"/>
      <c r="G11" s="212"/>
      <c r="H11" s="212"/>
      <c r="I11" s="212"/>
      <c r="J11" s="212"/>
      <c r="K11" s="107"/>
    </row>
    <row r="12" spans="1:11" x14ac:dyDescent="0.25">
      <c r="A12" s="212">
        <v>5</v>
      </c>
      <c r="B12" s="107" t="s">
        <v>244</v>
      </c>
      <c r="C12" s="107" t="s">
        <v>154</v>
      </c>
      <c r="D12" s="212" t="s">
        <v>369</v>
      </c>
      <c r="E12" s="214"/>
      <c r="F12" s="214"/>
      <c r="G12" s="212"/>
      <c r="H12" s="212"/>
      <c r="I12" s="212"/>
      <c r="J12" s="212"/>
      <c r="K12" s="107"/>
    </row>
    <row r="13" spans="1:11" x14ac:dyDescent="0.25">
      <c r="A13" s="212">
        <v>6</v>
      </c>
      <c r="B13" s="107" t="s">
        <v>100</v>
      </c>
      <c r="C13" s="107" t="s">
        <v>370</v>
      </c>
      <c r="D13" s="212" t="s">
        <v>369</v>
      </c>
      <c r="E13" s="216"/>
      <c r="F13" s="216"/>
      <c r="G13" s="212"/>
      <c r="H13" s="212"/>
      <c r="I13" s="212"/>
      <c r="J13" s="212"/>
      <c r="K13" s="107"/>
    </row>
    <row r="14" spans="1:11" x14ac:dyDescent="0.25">
      <c r="A14" s="212">
        <v>7</v>
      </c>
      <c r="B14" s="107" t="s">
        <v>371</v>
      </c>
      <c r="C14" s="107" t="s">
        <v>372</v>
      </c>
      <c r="D14" s="212" t="s">
        <v>553</v>
      </c>
      <c r="E14" s="217"/>
      <c r="F14" s="217"/>
      <c r="G14" s="212"/>
      <c r="H14" s="212"/>
      <c r="I14" s="212"/>
      <c r="J14" s="212"/>
      <c r="K14" s="107"/>
    </row>
    <row r="15" spans="1:11" x14ac:dyDescent="0.25">
      <c r="A15" s="212">
        <v>8</v>
      </c>
      <c r="B15" s="107" t="s">
        <v>373</v>
      </c>
      <c r="C15" s="107" t="s">
        <v>374</v>
      </c>
      <c r="D15" s="212" t="s">
        <v>104</v>
      </c>
      <c r="E15" s="214"/>
      <c r="F15" s="214"/>
      <c r="G15" s="212"/>
      <c r="H15" s="212"/>
      <c r="I15" s="212"/>
      <c r="J15" s="212"/>
      <c r="K15" s="107"/>
    </row>
    <row r="16" spans="1:11" x14ac:dyDescent="0.25">
      <c r="A16" s="212">
        <v>9</v>
      </c>
      <c r="B16" s="107" t="s">
        <v>375</v>
      </c>
      <c r="C16" s="107" t="s">
        <v>1042</v>
      </c>
      <c r="D16" s="212" t="s">
        <v>377</v>
      </c>
      <c r="E16" s="217"/>
      <c r="F16" s="217"/>
      <c r="G16" s="212"/>
      <c r="H16" s="212"/>
      <c r="I16" s="212"/>
      <c r="J16" s="212"/>
      <c r="K16" s="107"/>
    </row>
    <row r="17" spans="1:11" x14ac:dyDescent="0.25">
      <c r="A17" s="212">
        <v>10</v>
      </c>
      <c r="B17" s="107" t="s">
        <v>378</v>
      </c>
      <c r="C17" s="107" t="s">
        <v>379</v>
      </c>
      <c r="D17" s="212" t="s">
        <v>380</v>
      </c>
      <c r="E17" s="217"/>
      <c r="F17" s="217"/>
      <c r="G17" s="212"/>
      <c r="H17" s="212"/>
      <c r="I17" s="212"/>
      <c r="J17" s="212"/>
      <c r="K17" s="107"/>
    </row>
    <row r="18" spans="1:11" x14ac:dyDescent="0.25">
      <c r="A18" s="212">
        <v>11</v>
      </c>
      <c r="B18" s="107" t="s">
        <v>381</v>
      </c>
      <c r="C18" s="107" t="s">
        <v>382</v>
      </c>
      <c r="D18" s="212" t="s">
        <v>383</v>
      </c>
      <c r="E18" s="212"/>
      <c r="F18" s="212"/>
      <c r="G18" s="212"/>
      <c r="H18" s="212"/>
      <c r="I18" s="212"/>
      <c r="J18" s="212"/>
      <c r="K18" s="107"/>
    </row>
    <row r="19" spans="1:11" x14ac:dyDescent="0.25">
      <c r="A19" s="212">
        <v>12</v>
      </c>
      <c r="B19" s="107" t="s">
        <v>384</v>
      </c>
      <c r="C19" s="107" t="s">
        <v>385</v>
      </c>
      <c r="D19" s="212" t="s">
        <v>383</v>
      </c>
      <c r="E19" s="216"/>
      <c r="F19" s="216"/>
      <c r="G19" s="212"/>
      <c r="H19" s="212"/>
      <c r="I19" s="212"/>
      <c r="J19" s="212"/>
      <c r="K19" s="107"/>
    </row>
    <row r="20" spans="1:11" x14ac:dyDescent="0.25">
      <c r="A20" s="212">
        <v>13</v>
      </c>
      <c r="B20" s="107" t="s">
        <v>386</v>
      </c>
      <c r="C20" s="107" t="s">
        <v>387</v>
      </c>
      <c r="D20" s="212" t="s">
        <v>383</v>
      </c>
      <c r="E20" s="216"/>
      <c r="F20" s="216"/>
      <c r="G20" s="212"/>
      <c r="H20" s="212"/>
      <c r="I20" s="212"/>
      <c r="J20" s="212"/>
      <c r="K20" s="107"/>
    </row>
    <row r="21" spans="1:11" x14ac:dyDescent="0.25">
      <c r="A21" s="212">
        <v>14</v>
      </c>
      <c r="B21" s="107" t="s">
        <v>439</v>
      </c>
      <c r="C21" s="107" t="s">
        <v>388</v>
      </c>
      <c r="D21" s="212" t="s">
        <v>95</v>
      </c>
      <c r="E21" s="218"/>
      <c r="F21" s="218"/>
      <c r="G21" s="212"/>
      <c r="H21" s="212"/>
      <c r="I21" s="212"/>
      <c r="J21" s="212"/>
      <c r="K21" s="107"/>
    </row>
    <row r="22" spans="1:11" x14ac:dyDescent="0.25">
      <c r="A22" s="212">
        <v>15</v>
      </c>
      <c r="B22" s="107" t="s">
        <v>389</v>
      </c>
      <c r="C22" s="107"/>
      <c r="D22" s="212"/>
      <c r="E22" s="216"/>
      <c r="F22" s="216"/>
      <c r="G22" s="212"/>
      <c r="H22" s="212"/>
      <c r="I22" s="212"/>
      <c r="J22" s="212"/>
      <c r="K22" s="107"/>
    </row>
    <row r="23" spans="1:11" x14ac:dyDescent="0.25">
      <c r="A23" s="212">
        <v>16</v>
      </c>
      <c r="B23" s="107" t="s">
        <v>390</v>
      </c>
      <c r="C23" s="107" t="s">
        <v>391</v>
      </c>
      <c r="D23" s="212" t="s">
        <v>95</v>
      </c>
      <c r="E23" s="215"/>
      <c r="F23" s="215"/>
      <c r="G23" s="212"/>
      <c r="H23" s="212"/>
      <c r="I23" s="212"/>
      <c r="J23" s="212"/>
      <c r="K23" s="107"/>
    </row>
    <row r="24" spans="1:11" x14ac:dyDescent="0.25">
      <c r="A24" s="212">
        <v>17</v>
      </c>
      <c r="B24" s="107" t="s">
        <v>392</v>
      </c>
      <c r="C24" s="107" t="s">
        <v>393</v>
      </c>
      <c r="D24" s="212" t="s">
        <v>95</v>
      </c>
      <c r="E24" s="215"/>
      <c r="F24" s="215"/>
      <c r="G24" s="212"/>
      <c r="H24" s="212"/>
      <c r="I24" s="212"/>
      <c r="J24" s="212"/>
      <c r="K24" s="107"/>
    </row>
    <row r="25" spans="1:11" x14ac:dyDescent="0.25">
      <c r="A25" s="212">
        <v>18</v>
      </c>
      <c r="B25" s="107" t="s">
        <v>394</v>
      </c>
      <c r="C25" s="107" t="s">
        <v>395</v>
      </c>
      <c r="D25" s="212" t="s">
        <v>95</v>
      </c>
      <c r="E25" s="215"/>
      <c r="F25" s="215"/>
      <c r="G25" s="212"/>
      <c r="H25" s="212"/>
      <c r="I25" s="212"/>
      <c r="J25" s="212"/>
      <c r="K25" s="107"/>
    </row>
    <row r="26" spans="1:11" x14ac:dyDescent="0.25">
      <c r="A26" s="212">
        <v>19</v>
      </c>
      <c r="B26" s="107" t="s">
        <v>396</v>
      </c>
      <c r="C26" s="107" t="s">
        <v>397</v>
      </c>
      <c r="D26" s="212" t="s">
        <v>398</v>
      </c>
      <c r="E26" s="216"/>
      <c r="F26" s="216"/>
      <c r="G26" s="212"/>
      <c r="H26" s="212"/>
      <c r="I26" s="212"/>
      <c r="J26" s="212"/>
      <c r="K26" s="107"/>
    </row>
    <row r="27" spans="1:11" x14ac:dyDescent="0.25">
      <c r="A27" s="212">
        <v>20</v>
      </c>
      <c r="B27" s="107" t="s">
        <v>399</v>
      </c>
      <c r="C27" s="107" t="s">
        <v>400</v>
      </c>
      <c r="D27" s="212" t="s">
        <v>401</v>
      </c>
      <c r="E27" s="216"/>
      <c r="F27" s="216"/>
      <c r="G27" s="212"/>
      <c r="H27" s="212"/>
      <c r="I27" s="212"/>
      <c r="J27" s="212"/>
      <c r="K27" s="107"/>
    </row>
    <row r="28" spans="1:11" x14ac:dyDescent="0.25">
      <c r="A28" s="212">
        <v>21</v>
      </c>
      <c r="B28" s="107" t="s">
        <v>390</v>
      </c>
      <c r="C28" s="107" t="s">
        <v>402</v>
      </c>
      <c r="D28" s="212" t="s">
        <v>401</v>
      </c>
      <c r="E28" s="216"/>
      <c r="F28" s="216"/>
      <c r="G28" s="212"/>
      <c r="H28" s="212"/>
      <c r="I28" s="212"/>
      <c r="J28" s="212"/>
      <c r="K28" s="107"/>
    </row>
    <row r="29" spans="1:11" x14ac:dyDescent="0.25">
      <c r="A29" s="212">
        <v>22</v>
      </c>
      <c r="B29" s="107" t="s">
        <v>392</v>
      </c>
      <c r="C29" s="107" t="s">
        <v>403</v>
      </c>
      <c r="D29" s="212" t="s">
        <v>401</v>
      </c>
      <c r="E29" s="216"/>
      <c r="F29" s="216"/>
      <c r="G29" s="212"/>
      <c r="H29" s="212"/>
      <c r="I29" s="212"/>
      <c r="J29" s="212"/>
      <c r="K29" s="107"/>
    </row>
    <row r="30" spans="1:11" x14ac:dyDescent="0.25">
      <c r="A30" s="212">
        <v>23</v>
      </c>
      <c r="B30" s="107" t="s">
        <v>394</v>
      </c>
      <c r="C30" s="107" t="s">
        <v>404</v>
      </c>
      <c r="D30" s="212" t="s">
        <v>401</v>
      </c>
      <c r="E30" s="214"/>
      <c r="F30" s="214"/>
      <c r="G30" s="212"/>
      <c r="H30" s="212"/>
      <c r="I30" s="212"/>
      <c r="J30" s="212"/>
      <c r="K30" s="107"/>
    </row>
    <row r="31" spans="1:11" x14ac:dyDescent="0.25">
      <c r="A31" s="212">
        <v>24</v>
      </c>
      <c r="B31" s="107" t="s">
        <v>405</v>
      </c>
      <c r="C31" s="107"/>
      <c r="D31" s="212"/>
      <c r="E31" s="216"/>
      <c r="F31" s="216"/>
      <c r="G31" s="212"/>
      <c r="H31" s="212"/>
      <c r="I31" s="212"/>
      <c r="J31" s="212"/>
      <c r="K31" s="107"/>
    </row>
    <row r="32" spans="1:11" x14ac:dyDescent="0.25">
      <c r="A32" s="212">
        <v>25</v>
      </c>
      <c r="B32" s="107" t="s">
        <v>390</v>
      </c>
      <c r="C32" s="107" t="s">
        <v>406</v>
      </c>
      <c r="D32" s="212" t="s">
        <v>407</v>
      </c>
      <c r="E32" s="216"/>
      <c r="F32" s="216"/>
      <c r="G32" s="212"/>
      <c r="H32" s="212"/>
      <c r="I32" s="212"/>
      <c r="J32" s="212"/>
      <c r="K32" s="107"/>
    </row>
    <row r="33" spans="1:11" x14ac:dyDescent="0.25">
      <c r="A33" s="212">
        <v>26</v>
      </c>
      <c r="B33" s="107" t="s">
        <v>392</v>
      </c>
      <c r="C33" s="107" t="s">
        <v>408</v>
      </c>
      <c r="D33" s="212" t="s">
        <v>407</v>
      </c>
      <c r="E33" s="214"/>
      <c r="F33" s="214"/>
      <c r="G33" s="212"/>
      <c r="H33" s="212"/>
      <c r="I33" s="212"/>
      <c r="J33" s="212"/>
      <c r="K33" s="107"/>
    </row>
    <row r="34" spans="1:11" x14ac:dyDescent="0.25">
      <c r="A34" s="212">
        <v>27</v>
      </c>
      <c r="B34" s="107" t="s">
        <v>394</v>
      </c>
      <c r="C34" s="107" t="s">
        <v>409</v>
      </c>
      <c r="D34" s="212" t="s">
        <v>407</v>
      </c>
      <c r="E34" s="212"/>
      <c r="F34" s="212"/>
      <c r="G34" s="212"/>
      <c r="H34" s="212"/>
      <c r="I34" s="212"/>
      <c r="J34" s="212"/>
      <c r="K34" s="107"/>
    </row>
    <row r="35" spans="1:11" x14ac:dyDescent="0.25">
      <c r="A35" s="212">
        <v>28</v>
      </c>
      <c r="B35" s="107" t="s">
        <v>410</v>
      </c>
      <c r="C35" s="107" t="s">
        <v>411</v>
      </c>
      <c r="D35" s="212" t="s">
        <v>412</v>
      </c>
      <c r="E35" s="212"/>
      <c r="F35" s="212"/>
      <c r="G35" s="212"/>
      <c r="H35" s="212"/>
      <c r="I35" s="212"/>
      <c r="J35" s="212"/>
      <c r="K35" s="107"/>
    </row>
    <row r="36" spans="1:11" x14ac:dyDescent="0.25">
      <c r="A36" s="212">
        <v>29</v>
      </c>
      <c r="B36" s="107" t="s">
        <v>413</v>
      </c>
      <c r="C36" s="107"/>
      <c r="D36" s="212"/>
      <c r="E36" s="212"/>
      <c r="F36" s="212"/>
      <c r="G36" s="212"/>
      <c r="H36" s="212"/>
      <c r="I36" s="212"/>
      <c r="J36" s="212"/>
      <c r="K36" s="107"/>
    </row>
    <row r="37" spans="1:11" x14ac:dyDescent="0.25">
      <c r="A37" s="212">
        <v>30</v>
      </c>
      <c r="B37" s="107" t="s">
        <v>390</v>
      </c>
      <c r="C37" s="107" t="s">
        <v>414</v>
      </c>
      <c r="D37" s="212" t="s">
        <v>415</v>
      </c>
      <c r="E37" s="216"/>
      <c r="F37" s="216"/>
      <c r="G37" s="212"/>
      <c r="H37" s="212"/>
      <c r="I37" s="212"/>
      <c r="J37" s="212"/>
      <c r="K37" s="107"/>
    </row>
    <row r="38" spans="1:11" x14ac:dyDescent="0.25">
      <c r="A38" s="212">
        <v>31</v>
      </c>
      <c r="B38" s="107" t="s">
        <v>392</v>
      </c>
      <c r="C38" s="107" t="s">
        <v>416</v>
      </c>
      <c r="D38" s="212" t="s">
        <v>415</v>
      </c>
      <c r="E38" s="216"/>
      <c r="F38" s="216"/>
      <c r="G38" s="212"/>
      <c r="H38" s="212"/>
      <c r="I38" s="212"/>
      <c r="J38" s="212"/>
      <c r="K38" s="107"/>
    </row>
    <row r="39" spans="1:11" x14ac:dyDescent="0.25">
      <c r="A39" s="212">
        <v>32</v>
      </c>
      <c r="B39" s="107" t="s">
        <v>394</v>
      </c>
      <c r="C39" s="107" t="s">
        <v>417</v>
      </c>
      <c r="D39" s="212" t="s">
        <v>415</v>
      </c>
      <c r="E39" s="216"/>
      <c r="F39" s="216"/>
      <c r="G39" s="212"/>
      <c r="H39" s="212"/>
      <c r="I39" s="212"/>
      <c r="J39" s="212"/>
      <c r="K39" s="107"/>
    </row>
    <row r="40" spans="1:11" x14ac:dyDescent="0.25">
      <c r="A40" s="212">
        <v>33</v>
      </c>
      <c r="B40" s="107" t="s">
        <v>418</v>
      </c>
      <c r="C40" s="107" t="s">
        <v>419</v>
      </c>
      <c r="D40" s="212" t="s">
        <v>415</v>
      </c>
      <c r="E40" s="216"/>
      <c r="F40" s="216"/>
      <c r="G40" s="212"/>
      <c r="H40" s="212"/>
      <c r="I40" s="212"/>
      <c r="J40" s="212"/>
      <c r="K40" s="107"/>
    </row>
    <row r="41" spans="1:11" x14ac:dyDescent="0.25">
      <c r="A41" s="212">
        <v>34</v>
      </c>
      <c r="B41" s="107" t="s">
        <v>420</v>
      </c>
      <c r="C41" s="107" t="s">
        <v>421</v>
      </c>
      <c r="D41" s="212" t="s">
        <v>415</v>
      </c>
      <c r="E41" s="216"/>
      <c r="F41" s="216"/>
      <c r="G41" s="212"/>
      <c r="H41" s="212"/>
      <c r="I41" s="212"/>
      <c r="J41" s="212"/>
      <c r="K41" s="107"/>
    </row>
    <row r="42" spans="1:11" ht="27.6" x14ac:dyDescent="0.25">
      <c r="A42" s="212">
        <v>35</v>
      </c>
      <c r="B42" s="107" t="s">
        <v>422</v>
      </c>
      <c r="C42" s="107" t="s">
        <v>423</v>
      </c>
      <c r="D42" s="212" t="s">
        <v>415</v>
      </c>
      <c r="E42" s="216"/>
      <c r="F42" s="216"/>
      <c r="G42" s="212"/>
      <c r="H42" s="212"/>
      <c r="I42" s="212"/>
      <c r="J42" s="212"/>
      <c r="K42" s="107"/>
    </row>
    <row r="43" spans="1:11" ht="27.6" x14ac:dyDescent="0.25">
      <c r="A43" s="212">
        <v>36</v>
      </c>
      <c r="B43" s="107" t="s">
        <v>424</v>
      </c>
      <c r="C43" s="107" t="s">
        <v>425</v>
      </c>
      <c r="D43" s="212" t="s">
        <v>415</v>
      </c>
      <c r="E43" s="216"/>
      <c r="F43" s="216"/>
      <c r="G43" s="212"/>
      <c r="H43" s="212"/>
      <c r="I43" s="212"/>
      <c r="J43" s="212"/>
      <c r="K43" s="107"/>
    </row>
    <row r="44" spans="1:11" x14ac:dyDescent="0.25">
      <c r="A44" s="212">
        <v>37</v>
      </c>
      <c r="B44" s="107" t="s">
        <v>107</v>
      </c>
      <c r="C44" s="107" t="s">
        <v>426</v>
      </c>
      <c r="D44" s="212" t="s">
        <v>415</v>
      </c>
      <c r="E44" s="216"/>
      <c r="F44" s="216"/>
      <c r="G44" s="212"/>
      <c r="H44" s="212"/>
      <c r="I44" s="212"/>
      <c r="J44" s="212"/>
      <c r="K44" s="107"/>
    </row>
    <row r="45" spans="1:11" x14ac:dyDescent="0.25">
      <c r="A45" s="212">
        <v>38</v>
      </c>
      <c r="B45" s="107" t="s">
        <v>427</v>
      </c>
      <c r="C45" s="107" t="s">
        <v>428</v>
      </c>
      <c r="D45" s="212" t="s">
        <v>108</v>
      </c>
      <c r="E45" s="214"/>
      <c r="F45" s="214"/>
      <c r="G45" s="212"/>
      <c r="H45" s="212"/>
      <c r="I45" s="212"/>
      <c r="J45" s="212"/>
      <c r="K45" s="107"/>
    </row>
    <row r="46" spans="1:11" x14ac:dyDescent="0.25">
      <c r="A46" s="212">
        <v>39</v>
      </c>
      <c r="B46" s="107" t="s">
        <v>429</v>
      </c>
      <c r="C46" s="107" t="s">
        <v>430</v>
      </c>
      <c r="D46" s="212" t="s">
        <v>108</v>
      </c>
      <c r="E46" s="214"/>
      <c r="F46" s="214"/>
      <c r="G46" s="212"/>
      <c r="H46" s="212"/>
      <c r="I46" s="212"/>
      <c r="J46" s="212"/>
      <c r="K46" s="107"/>
    </row>
    <row r="47" spans="1:11" x14ac:dyDescent="0.25">
      <c r="A47" s="212">
        <v>40</v>
      </c>
      <c r="B47" s="107" t="s">
        <v>431</v>
      </c>
      <c r="C47" s="107" t="s">
        <v>432</v>
      </c>
      <c r="D47" s="212" t="s">
        <v>433</v>
      </c>
      <c r="E47" s="216"/>
      <c r="F47" s="216"/>
      <c r="G47" s="212"/>
      <c r="H47" s="212"/>
      <c r="I47" s="212"/>
      <c r="J47" s="212"/>
      <c r="K47" s="107"/>
    </row>
    <row r="48" spans="1:11" ht="27.6" x14ac:dyDescent="0.25">
      <c r="A48" s="212">
        <v>41</v>
      </c>
      <c r="B48" s="107" t="s">
        <v>434</v>
      </c>
      <c r="C48" s="107" t="s">
        <v>435</v>
      </c>
      <c r="D48" s="212" t="s">
        <v>436</v>
      </c>
      <c r="E48" s="214"/>
      <c r="F48" s="214"/>
      <c r="G48" s="212"/>
      <c r="H48" s="212"/>
      <c r="I48" s="212"/>
      <c r="J48" s="212"/>
      <c r="K48" s="107"/>
    </row>
    <row r="49" spans="1:11" ht="41.4" x14ac:dyDescent="0.25">
      <c r="A49" s="212">
        <v>42</v>
      </c>
      <c r="B49" s="107" t="s">
        <v>437</v>
      </c>
      <c r="C49" s="107" t="s">
        <v>438</v>
      </c>
      <c r="D49" s="212" t="s">
        <v>277</v>
      </c>
      <c r="E49" s="214"/>
      <c r="F49" s="214"/>
      <c r="G49" s="212"/>
      <c r="H49" s="212"/>
      <c r="I49" s="212"/>
      <c r="J49" s="212"/>
      <c r="K49" s="107"/>
    </row>
    <row r="51" spans="1:11" x14ac:dyDescent="0.25">
      <c r="A51" s="219" t="s">
        <v>440</v>
      </c>
    </row>
    <row r="52" spans="1:11" x14ac:dyDescent="0.25">
      <c r="A52" s="219" t="s">
        <v>1104</v>
      </c>
    </row>
    <row r="53" spans="1:11" x14ac:dyDescent="0.25">
      <c r="A53" s="118" t="s">
        <v>713</v>
      </c>
      <c r="B53" s="118"/>
    </row>
  </sheetData>
  <customSheetViews>
    <customSheetView guid="{6FC0BDD8-8325-49FE-B30A-C17FE70E7A70}" scale="85" showPageBreaks="1" showGridLines="0" fitToPage="1" printArea="1" view="pageBreakPreview">
      <selection activeCell="C13" sqref="C13"/>
      <pageMargins left="0.23" right="0.2" top="0.43" bottom="0.63" header="0.5" footer="0.5"/>
      <pageSetup paperSize="9" scale="88" fitToHeight="0" orientation="landscape" r:id="rId1"/>
      <headerFooter alignWithMargins="0"/>
    </customSheetView>
  </customSheetViews>
  <mergeCells count="4">
    <mergeCell ref="A2:K2"/>
    <mergeCell ref="A3:K3"/>
    <mergeCell ref="A4:K4"/>
    <mergeCell ref="A5:K5"/>
  </mergeCells>
  <printOptions horizontalCentered="1"/>
  <pageMargins left="0.23622047244094499" right="0.196850393700787" top="0.43307086614173201" bottom="0.62992125984252001" header="0.511811023622047" footer="0.511811023622047"/>
  <pageSetup paperSize="9" scale="64" orientation="landscape"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0227F-24CB-4D4C-AC84-EB14C23E19C6}">
  <sheetPr>
    <pageSetUpPr fitToPage="1"/>
  </sheetPr>
  <dimension ref="A2:U53"/>
  <sheetViews>
    <sheetView showGridLines="0" view="pageBreakPreview" topLeftCell="A39" zoomScale="85" zoomScaleNormal="85" zoomScaleSheetLayoutView="85" workbookViewId="0">
      <selection activeCell="P7" sqref="P7:U8"/>
    </sheetView>
  </sheetViews>
  <sheetFormatPr defaultColWidth="9.109375" defaultRowHeight="13.8" x14ac:dyDescent="0.25"/>
  <cols>
    <col min="1" max="1" width="4.6640625" style="93" customWidth="1"/>
    <col min="2" max="2" width="58.44140625" style="93" customWidth="1"/>
    <col min="3" max="3" width="11.6640625" style="93" bestFit="1" customWidth="1"/>
    <col min="4" max="4" width="4.6640625" style="93" bestFit="1" customWidth="1"/>
    <col min="5" max="5" width="5.21875" style="93" bestFit="1" customWidth="1"/>
    <col min="6" max="6" width="5" style="93" bestFit="1" customWidth="1"/>
    <col min="7" max="7" width="4.109375" style="93" bestFit="1" customWidth="1"/>
    <col min="8" max="8" width="5.21875" style="93" bestFit="1" customWidth="1"/>
    <col min="9" max="9" width="5.77734375" style="93" bestFit="1" customWidth="1"/>
    <col min="10" max="10" width="4.5546875" style="93" bestFit="1" customWidth="1"/>
    <col min="11" max="11" width="5.21875" style="93" bestFit="1" customWidth="1"/>
    <col min="12" max="12" width="5.109375" style="93" bestFit="1" customWidth="1"/>
    <col min="13" max="13" width="4.77734375" style="93" bestFit="1" customWidth="1"/>
    <col min="14" max="14" width="5" style="93" bestFit="1" customWidth="1"/>
    <col min="15" max="15" width="4.77734375" style="93" bestFit="1" customWidth="1"/>
    <col min="16" max="16" width="4.6640625" style="93" bestFit="1" customWidth="1"/>
    <col min="17" max="17" width="5.21875" style="93" bestFit="1" customWidth="1"/>
    <col min="18" max="18" width="5" style="93" bestFit="1" customWidth="1"/>
    <col min="19" max="19" width="4.109375" style="93" bestFit="1" customWidth="1"/>
    <col min="20" max="20" width="5.21875" style="93" bestFit="1" customWidth="1"/>
    <col min="21" max="21" width="5.77734375" style="93" bestFit="1" customWidth="1"/>
    <col min="22" max="16384" width="9.109375" style="93"/>
  </cols>
  <sheetData>
    <row r="2" spans="1:21" x14ac:dyDescent="0.25">
      <c r="A2" s="474" t="s">
        <v>22</v>
      </c>
      <c r="B2" s="474"/>
      <c r="C2" s="474"/>
      <c r="D2" s="474"/>
      <c r="E2" s="474"/>
      <c r="F2" s="474"/>
      <c r="G2" s="474"/>
      <c r="H2" s="474"/>
      <c r="I2" s="474"/>
      <c r="J2" s="474"/>
      <c r="K2" s="474"/>
      <c r="L2" s="474"/>
      <c r="M2" s="474"/>
      <c r="N2" s="474"/>
      <c r="O2" s="474"/>
      <c r="P2" s="474"/>
      <c r="Q2" s="474"/>
      <c r="R2" s="474"/>
      <c r="S2" s="474"/>
      <c r="T2" s="474"/>
      <c r="U2" s="474"/>
    </row>
    <row r="3" spans="1:21" x14ac:dyDescent="0.25">
      <c r="A3" s="474" t="s">
        <v>480</v>
      </c>
      <c r="B3" s="474"/>
      <c r="C3" s="474"/>
      <c r="D3" s="474"/>
      <c r="E3" s="474"/>
      <c r="F3" s="474"/>
      <c r="G3" s="474"/>
      <c r="H3" s="474"/>
      <c r="I3" s="474"/>
      <c r="J3" s="474"/>
      <c r="K3" s="474"/>
      <c r="L3" s="474"/>
      <c r="M3" s="474"/>
      <c r="N3" s="474"/>
      <c r="O3" s="474"/>
      <c r="P3" s="474"/>
      <c r="Q3" s="474"/>
      <c r="R3" s="474"/>
      <c r="S3" s="474"/>
      <c r="T3" s="474"/>
      <c r="U3" s="474"/>
    </row>
    <row r="4" spans="1:21" x14ac:dyDescent="0.25">
      <c r="A4" s="474" t="s">
        <v>1083</v>
      </c>
      <c r="B4" s="474"/>
      <c r="C4" s="474"/>
      <c r="D4" s="474"/>
      <c r="E4" s="474"/>
      <c r="F4" s="474"/>
      <c r="G4" s="474"/>
      <c r="H4" s="474"/>
      <c r="I4" s="474"/>
      <c r="J4" s="474"/>
      <c r="K4" s="474"/>
      <c r="L4" s="474"/>
      <c r="M4" s="474"/>
      <c r="N4" s="474"/>
      <c r="O4" s="474"/>
      <c r="P4" s="474"/>
      <c r="Q4" s="474"/>
      <c r="R4" s="474"/>
      <c r="S4" s="474"/>
      <c r="T4" s="474"/>
      <c r="U4" s="474"/>
    </row>
    <row r="5" spans="1:21" s="339" customFormat="1" x14ac:dyDescent="0.25">
      <c r="A5" s="474" t="s">
        <v>89</v>
      </c>
      <c r="B5" s="474"/>
      <c r="C5" s="474"/>
      <c r="D5" s="474"/>
      <c r="E5" s="474"/>
      <c r="F5" s="474"/>
      <c r="G5" s="474"/>
      <c r="H5" s="474"/>
      <c r="I5" s="474"/>
      <c r="J5" s="474"/>
      <c r="K5" s="474"/>
      <c r="L5" s="474"/>
      <c r="M5" s="474"/>
      <c r="N5" s="474"/>
      <c r="O5" s="474"/>
      <c r="P5" s="474"/>
      <c r="Q5" s="474"/>
      <c r="R5" s="474"/>
      <c r="S5" s="474"/>
      <c r="T5" s="474"/>
      <c r="U5" s="474"/>
    </row>
    <row r="7" spans="1:21" x14ac:dyDescent="0.25">
      <c r="A7" s="483" t="s">
        <v>236</v>
      </c>
      <c r="B7" s="483" t="s">
        <v>41</v>
      </c>
      <c r="C7" s="483" t="s">
        <v>109</v>
      </c>
      <c r="D7" s="505" t="s">
        <v>442</v>
      </c>
      <c r="E7" s="506"/>
      <c r="F7" s="506"/>
      <c r="G7" s="506"/>
      <c r="H7" s="506"/>
      <c r="I7" s="506"/>
      <c r="J7" s="506"/>
      <c r="K7" s="506"/>
      <c r="L7" s="506"/>
      <c r="M7" s="506"/>
      <c r="N7" s="506"/>
      <c r="O7" s="507"/>
      <c r="P7" s="508" t="s">
        <v>581</v>
      </c>
      <c r="Q7" s="508"/>
      <c r="R7" s="508"/>
      <c r="S7" s="508"/>
      <c r="T7" s="508"/>
      <c r="U7" s="508"/>
    </row>
    <row r="8" spans="1:21" x14ac:dyDescent="0.25">
      <c r="A8" s="485"/>
      <c r="B8" s="485"/>
      <c r="C8" s="485"/>
      <c r="D8" s="377" t="s">
        <v>796</v>
      </c>
      <c r="E8" s="377" t="s">
        <v>797</v>
      </c>
      <c r="F8" s="377" t="s">
        <v>798</v>
      </c>
      <c r="G8" s="377" t="s">
        <v>799</v>
      </c>
      <c r="H8" s="377" t="s">
        <v>800</v>
      </c>
      <c r="I8" s="377" t="s">
        <v>801</v>
      </c>
      <c r="J8" s="377" t="s">
        <v>802</v>
      </c>
      <c r="K8" s="377" t="s">
        <v>803</v>
      </c>
      <c r="L8" s="377" t="s">
        <v>804</v>
      </c>
      <c r="M8" s="377" t="s">
        <v>805</v>
      </c>
      <c r="N8" s="377" t="s">
        <v>806</v>
      </c>
      <c r="O8" s="377" t="s">
        <v>795</v>
      </c>
      <c r="P8" s="377" t="s">
        <v>796</v>
      </c>
      <c r="Q8" s="377" t="s">
        <v>797</v>
      </c>
      <c r="R8" s="377" t="s">
        <v>798</v>
      </c>
      <c r="S8" s="377" t="s">
        <v>799</v>
      </c>
      <c r="T8" s="377" t="s">
        <v>800</v>
      </c>
      <c r="U8" s="377" t="s">
        <v>801</v>
      </c>
    </row>
    <row r="9" spans="1:21" x14ac:dyDescent="0.25">
      <c r="A9" s="380" t="s">
        <v>143</v>
      </c>
      <c r="B9" s="381" t="s">
        <v>1044</v>
      </c>
      <c r="C9" s="337"/>
      <c r="D9" s="212"/>
      <c r="E9" s="214"/>
      <c r="F9" s="212"/>
      <c r="G9" s="212"/>
      <c r="H9" s="212"/>
      <c r="I9" s="212"/>
      <c r="J9" s="107"/>
      <c r="K9" s="337"/>
      <c r="L9" s="337"/>
      <c r="M9" s="337"/>
      <c r="N9" s="337"/>
      <c r="O9" s="337"/>
      <c r="P9" s="337"/>
      <c r="Q9" s="337"/>
      <c r="R9" s="337"/>
      <c r="S9" s="337"/>
      <c r="T9" s="337"/>
      <c r="U9" s="337"/>
    </row>
    <row r="10" spans="1:21" x14ac:dyDescent="0.25">
      <c r="A10" s="382">
        <v>1</v>
      </c>
      <c r="B10" s="383" t="s">
        <v>1045</v>
      </c>
      <c r="C10" s="382" t="s">
        <v>1084</v>
      </c>
      <c r="D10" s="215"/>
      <c r="E10" s="215"/>
      <c r="F10" s="212"/>
      <c r="G10" s="212"/>
      <c r="H10" s="212"/>
      <c r="I10" s="212"/>
      <c r="J10" s="107"/>
      <c r="K10" s="337"/>
      <c r="L10" s="337"/>
      <c r="M10" s="337"/>
      <c r="N10" s="337"/>
      <c r="O10" s="337"/>
      <c r="P10" s="337"/>
      <c r="Q10" s="337"/>
      <c r="R10" s="337"/>
      <c r="S10" s="337"/>
      <c r="T10" s="337"/>
      <c r="U10" s="337"/>
    </row>
    <row r="11" spans="1:21" x14ac:dyDescent="0.25">
      <c r="A11" s="382">
        <v>2</v>
      </c>
      <c r="B11" s="383" t="s">
        <v>1046</v>
      </c>
      <c r="C11" s="382" t="s">
        <v>1085</v>
      </c>
      <c r="D11" s="214"/>
      <c r="E11" s="214"/>
      <c r="F11" s="212"/>
      <c r="G11" s="212"/>
      <c r="H11" s="212"/>
      <c r="I11" s="212"/>
      <c r="J11" s="107"/>
      <c r="K11" s="337"/>
      <c r="L11" s="337"/>
      <c r="M11" s="337"/>
      <c r="N11" s="337"/>
      <c r="O11" s="337"/>
      <c r="P11" s="337"/>
      <c r="Q11" s="337"/>
      <c r="R11" s="337"/>
      <c r="S11" s="337"/>
      <c r="T11" s="337"/>
      <c r="U11" s="337"/>
    </row>
    <row r="12" spans="1:21" x14ac:dyDescent="0.25">
      <c r="A12" s="380" t="s">
        <v>154</v>
      </c>
      <c r="B12" s="381" t="s">
        <v>1047</v>
      </c>
      <c r="C12" s="391"/>
      <c r="D12" s="216"/>
      <c r="E12" s="216"/>
      <c r="F12" s="212"/>
      <c r="G12" s="212"/>
      <c r="H12" s="212"/>
      <c r="I12" s="212"/>
      <c r="J12" s="107"/>
      <c r="K12" s="337"/>
      <c r="L12" s="337"/>
      <c r="M12" s="337"/>
      <c r="N12" s="337"/>
      <c r="O12" s="337"/>
      <c r="P12" s="337"/>
      <c r="Q12" s="337"/>
      <c r="R12" s="337"/>
      <c r="S12" s="337"/>
      <c r="T12" s="337"/>
      <c r="U12" s="337"/>
    </row>
    <row r="13" spans="1:21" ht="27.6" x14ac:dyDescent="0.25">
      <c r="A13" s="382">
        <v>3</v>
      </c>
      <c r="B13" s="384" t="s">
        <v>1048</v>
      </c>
      <c r="C13" s="391" t="s">
        <v>1084</v>
      </c>
      <c r="D13" s="217"/>
      <c r="E13" s="217"/>
      <c r="F13" s="212"/>
      <c r="G13" s="212"/>
      <c r="H13" s="212"/>
      <c r="I13" s="212"/>
      <c r="J13" s="107"/>
      <c r="K13" s="337"/>
      <c r="L13" s="337"/>
      <c r="M13" s="337"/>
      <c r="N13" s="337"/>
      <c r="O13" s="337"/>
      <c r="P13" s="337"/>
      <c r="Q13" s="337"/>
      <c r="R13" s="337"/>
      <c r="S13" s="337"/>
      <c r="T13" s="337"/>
      <c r="U13" s="337"/>
    </row>
    <row r="14" spans="1:21" x14ac:dyDescent="0.25">
      <c r="A14" s="382">
        <v>4</v>
      </c>
      <c r="B14" s="384" t="s">
        <v>1049</v>
      </c>
      <c r="C14" s="391" t="s">
        <v>1084</v>
      </c>
      <c r="D14" s="214"/>
      <c r="E14" s="214"/>
      <c r="F14" s="212"/>
      <c r="G14" s="212"/>
      <c r="H14" s="212"/>
      <c r="I14" s="212"/>
      <c r="J14" s="107"/>
      <c r="K14" s="337"/>
      <c r="L14" s="337"/>
      <c r="M14" s="337"/>
      <c r="N14" s="337"/>
      <c r="O14" s="337"/>
      <c r="P14" s="337"/>
      <c r="Q14" s="337"/>
      <c r="R14" s="337"/>
      <c r="S14" s="337"/>
      <c r="T14" s="337"/>
      <c r="U14" s="337"/>
    </row>
    <row r="15" spans="1:21" x14ac:dyDescent="0.25">
      <c r="A15" s="382">
        <v>5</v>
      </c>
      <c r="B15" s="384" t="s">
        <v>1050</v>
      </c>
      <c r="C15" s="391" t="s">
        <v>1084</v>
      </c>
      <c r="D15" s="217"/>
      <c r="E15" s="217"/>
      <c r="F15" s="212"/>
      <c r="G15" s="212"/>
      <c r="H15" s="212"/>
      <c r="I15" s="212"/>
      <c r="J15" s="107"/>
      <c r="K15" s="337"/>
      <c r="L15" s="337"/>
      <c r="M15" s="337"/>
      <c r="N15" s="337"/>
      <c r="O15" s="337"/>
      <c r="P15" s="337"/>
      <c r="Q15" s="337"/>
      <c r="R15" s="337"/>
      <c r="S15" s="337"/>
      <c r="T15" s="337"/>
      <c r="U15" s="337"/>
    </row>
    <row r="16" spans="1:21" x14ac:dyDescent="0.25">
      <c r="A16" s="382">
        <v>6</v>
      </c>
      <c r="B16" s="384" t="s">
        <v>1051</v>
      </c>
      <c r="C16" s="391" t="s">
        <v>1084</v>
      </c>
      <c r="D16" s="217"/>
      <c r="E16" s="217"/>
      <c r="F16" s="212"/>
      <c r="G16" s="212"/>
      <c r="H16" s="212"/>
      <c r="I16" s="212"/>
      <c r="J16" s="107"/>
      <c r="K16" s="337"/>
      <c r="L16" s="337"/>
      <c r="M16" s="337"/>
      <c r="N16" s="337"/>
      <c r="O16" s="337"/>
      <c r="P16" s="337"/>
      <c r="Q16" s="337"/>
      <c r="R16" s="337"/>
      <c r="S16" s="337"/>
      <c r="T16" s="337"/>
      <c r="U16" s="337"/>
    </row>
    <row r="17" spans="1:21" x14ac:dyDescent="0.25">
      <c r="A17" s="382">
        <v>7</v>
      </c>
      <c r="B17" s="385" t="s">
        <v>1052</v>
      </c>
      <c r="C17" s="392" t="s">
        <v>1084</v>
      </c>
      <c r="D17" s="212"/>
      <c r="E17" s="212"/>
      <c r="F17" s="212"/>
      <c r="G17" s="212"/>
      <c r="H17" s="212"/>
      <c r="I17" s="212"/>
      <c r="J17" s="107"/>
      <c r="K17" s="337"/>
      <c r="L17" s="337"/>
      <c r="M17" s="337"/>
      <c r="N17" s="337"/>
      <c r="O17" s="337"/>
      <c r="P17" s="337"/>
      <c r="Q17" s="337"/>
      <c r="R17" s="337"/>
      <c r="S17" s="337"/>
      <c r="T17" s="337"/>
      <c r="U17" s="337"/>
    </row>
    <row r="18" spans="1:21" x14ac:dyDescent="0.25">
      <c r="A18" s="380" t="s">
        <v>155</v>
      </c>
      <c r="B18" s="385" t="s">
        <v>1053</v>
      </c>
      <c r="C18" s="392"/>
      <c r="D18" s="216"/>
      <c r="E18" s="216"/>
      <c r="F18" s="212"/>
      <c r="G18" s="212"/>
      <c r="H18" s="212"/>
      <c r="I18" s="212"/>
      <c r="J18" s="107"/>
      <c r="K18" s="337"/>
      <c r="L18" s="337"/>
      <c r="M18" s="337"/>
      <c r="N18" s="337"/>
      <c r="O18" s="337"/>
      <c r="P18" s="337"/>
      <c r="Q18" s="337"/>
      <c r="R18" s="337"/>
      <c r="S18" s="337"/>
      <c r="T18" s="337"/>
      <c r="U18" s="337"/>
    </row>
    <row r="19" spans="1:21" x14ac:dyDescent="0.25">
      <c r="A19" s="382">
        <v>8</v>
      </c>
      <c r="B19" s="384" t="s">
        <v>1054</v>
      </c>
      <c r="C19" s="391" t="s">
        <v>1085</v>
      </c>
      <c r="D19" s="216"/>
      <c r="E19" s="216"/>
      <c r="F19" s="212"/>
      <c r="G19" s="212"/>
      <c r="H19" s="212"/>
      <c r="I19" s="212"/>
      <c r="J19" s="107"/>
      <c r="K19" s="337"/>
      <c r="L19" s="337"/>
      <c r="M19" s="337"/>
      <c r="N19" s="337"/>
      <c r="O19" s="337"/>
      <c r="P19" s="337"/>
      <c r="Q19" s="337"/>
      <c r="R19" s="337"/>
      <c r="S19" s="337"/>
      <c r="T19" s="337"/>
      <c r="U19" s="337"/>
    </row>
    <row r="20" spans="1:21" x14ac:dyDescent="0.25">
      <c r="A20" s="382">
        <v>9</v>
      </c>
      <c r="B20" s="384" t="s">
        <v>1055</v>
      </c>
      <c r="C20" s="391" t="s">
        <v>1085</v>
      </c>
      <c r="D20" s="218"/>
      <c r="E20" s="218"/>
      <c r="F20" s="212"/>
      <c r="G20" s="212"/>
      <c r="H20" s="212"/>
      <c r="I20" s="212"/>
      <c r="J20" s="107"/>
      <c r="K20" s="337"/>
      <c r="L20" s="337"/>
      <c r="M20" s="337"/>
      <c r="N20" s="337"/>
      <c r="O20" s="337"/>
      <c r="P20" s="337"/>
      <c r="Q20" s="337"/>
      <c r="R20" s="337"/>
      <c r="S20" s="337"/>
      <c r="T20" s="337"/>
      <c r="U20" s="337"/>
    </row>
    <row r="21" spans="1:21" x14ac:dyDescent="0.25">
      <c r="A21" s="382">
        <v>10</v>
      </c>
      <c r="B21" s="384" t="s">
        <v>1056</v>
      </c>
      <c r="C21" s="391" t="s">
        <v>1085</v>
      </c>
      <c r="D21" s="216"/>
      <c r="E21" s="216"/>
      <c r="F21" s="212"/>
      <c r="G21" s="212"/>
      <c r="H21" s="212"/>
      <c r="I21" s="212"/>
      <c r="J21" s="107"/>
      <c r="K21" s="337"/>
      <c r="L21" s="337"/>
      <c r="M21" s="337"/>
      <c r="N21" s="337"/>
      <c r="O21" s="337"/>
      <c r="P21" s="337"/>
      <c r="Q21" s="337"/>
      <c r="R21" s="337"/>
      <c r="S21" s="337"/>
      <c r="T21" s="337"/>
      <c r="U21" s="337"/>
    </row>
    <row r="22" spans="1:21" x14ac:dyDescent="0.25">
      <c r="A22" s="382">
        <v>11</v>
      </c>
      <c r="B22" s="384" t="s">
        <v>1057</v>
      </c>
      <c r="C22" s="391" t="s">
        <v>1085</v>
      </c>
      <c r="D22" s="215"/>
      <c r="E22" s="215"/>
      <c r="F22" s="212"/>
      <c r="G22" s="212"/>
      <c r="H22" s="212"/>
      <c r="I22" s="212"/>
      <c r="J22" s="107"/>
      <c r="K22" s="337"/>
      <c r="L22" s="337"/>
      <c r="M22" s="337"/>
      <c r="N22" s="337"/>
      <c r="O22" s="337"/>
      <c r="P22" s="337"/>
      <c r="Q22" s="337"/>
      <c r="R22" s="337"/>
      <c r="S22" s="337"/>
      <c r="T22" s="337"/>
      <c r="U22" s="337"/>
    </row>
    <row r="23" spans="1:21" x14ac:dyDescent="0.25">
      <c r="A23" s="380" t="s">
        <v>372</v>
      </c>
      <c r="B23" s="385" t="s">
        <v>1058</v>
      </c>
      <c r="C23" s="391"/>
      <c r="D23" s="215"/>
      <c r="E23" s="215"/>
      <c r="F23" s="212"/>
      <c r="G23" s="212"/>
      <c r="H23" s="212"/>
      <c r="I23" s="212"/>
      <c r="J23" s="107"/>
      <c r="K23" s="337"/>
      <c r="L23" s="337"/>
      <c r="M23" s="337"/>
      <c r="N23" s="337"/>
      <c r="O23" s="337"/>
      <c r="P23" s="337"/>
      <c r="Q23" s="337"/>
      <c r="R23" s="337"/>
      <c r="S23" s="337"/>
      <c r="T23" s="337"/>
      <c r="U23" s="337"/>
    </row>
    <row r="24" spans="1:21" x14ac:dyDescent="0.25">
      <c r="A24" s="382">
        <v>12</v>
      </c>
      <c r="B24" s="384" t="s">
        <v>1059</v>
      </c>
      <c r="C24" s="391" t="s">
        <v>1085</v>
      </c>
      <c r="D24" s="215"/>
      <c r="E24" s="215"/>
      <c r="F24" s="212"/>
      <c r="G24" s="212"/>
      <c r="H24" s="212"/>
      <c r="I24" s="212"/>
      <c r="J24" s="107"/>
      <c r="K24" s="337"/>
      <c r="L24" s="337"/>
      <c r="M24" s="337"/>
      <c r="N24" s="337"/>
      <c r="O24" s="337"/>
      <c r="P24" s="337"/>
      <c r="Q24" s="337"/>
      <c r="R24" s="337"/>
      <c r="S24" s="337"/>
      <c r="T24" s="337"/>
      <c r="U24" s="337"/>
    </row>
    <row r="25" spans="1:21" x14ac:dyDescent="0.25">
      <c r="A25" s="382"/>
      <c r="B25" s="384" t="s">
        <v>1060</v>
      </c>
      <c r="C25" s="391"/>
      <c r="D25" s="216"/>
      <c r="E25" s="216"/>
      <c r="F25" s="212"/>
      <c r="G25" s="212"/>
      <c r="H25" s="212"/>
      <c r="I25" s="212"/>
      <c r="J25" s="107"/>
      <c r="K25" s="337"/>
      <c r="L25" s="337"/>
      <c r="M25" s="337"/>
      <c r="N25" s="337"/>
      <c r="O25" s="337"/>
      <c r="P25" s="337"/>
      <c r="Q25" s="337"/>
      <c r="R25" s="337"/>
      <c r="S25" s="337"/>
      <c r="T25" s="337"/>
      <c r="U25" s="337"/>
    </row>
    <row r="26" spans="1:21" x14ac:dyDescent="0.25">
      <c r="A26" s="382"/>
      <c r="B26" s="384" t="s">
        <v>1061</v>
      </c>
      <c r="C26" s="391"/>
      <c r="D26" s="216"/>
      <c r="E26" s="216"/>
      <c r="F26" s="212"/>
      <c r="G26" s="212"/>
      <c r="H26" s="212"/>
      <c r="I26" s="212"/>
      <c r="J26" s="107"/>
      <c r="K26" s="337"/>
      <c r="L26" s="337"/>
      <c r="M26" s="337"/>
      <c r="N26" s="337"/>
      <c r="O26" s="337"/>
      <c r="P26" s="337"/>
      <c r="Q26" s="337"/>
      <c r="R26" s="337"/>
      <c r="S26" s="337"/>
      <c r="T26" s="337"/>
      <c r="U26" s="337"/>
    </row>
    <row r="27" spans="1:21" x14ac:dyDescent="0.25">
      <c r="A27" s="382"/>
      <c r="B27" s="384" t="s">
        <v>1062</v>
      </c>
      <c r="C27" s="391"/>
      <c r="D27" s="216"/>
      <c r="E27" s="216"/>
      <c r="F27" s="212"/>
      <c r="G27" s="212"/>
      <c r="H27" s="212"/>
      <c r="I27" s="212"/>
      <c r="J27" s="107"/>
      <c r="K27" s="337"/>
      <c r="L27" s="337"/>
      <c r="M27" s="337"/>
      <c r="N27" s="337"/>
      <c r="O27" s="337"/>
      <c r="P27" s="337"/>
      <c r="Q27" s="337"/>
      <c r="R27" s="337"/>
      <c r="S27" s="337"/>
      <c r="T27" s="337"/>
      <c r="U27" s="337"/>
    </row>
    <row r="28" spans="1:21" x14ac:dyDescent="0.25">
      <c r="A28" s="382"/>
      <c r="B28" s="384" t="s">
        <v>1063</v>
      </c>
      <c r="C28" s="391"/>
      <c r="D28" s="216"/>
      <c r="E28" s="216"/>
      <c r="F28" s="212"/>
      <c r="G28" s="212"/>
      <c r="H28" s="212"/>
      <c r="I28" s="212"/>
      <c r="J28" s="107"/>
      <c r="K28" s="337"/>
      <c r="L28" s="337"/>
      <c r="M28" s="337"/>
      <c r="N28" s="337"/>
      <c r="O28" s="337"/>
      <c r="P28" s="337"/>
      <c r="Q28" s="337"/>
      <c r="R28" s="337"/>
      <c r="S28" s="337"/>
      <c r="T28" s="337"/>
      <c r="U28" s="337"/>
    </row>
    <row r="29" spans="1:21" ht="27.6" x14ac:dyDescent="0.25">
      <c r="A29" s="382">
        <v>13</v>
      </c>
      <c r="B29" s="384" t="s">
        <v>1064</v>
      </c>
      <c r="C29" s="391" t="s">
        <v>1085</v>
      </c>
      <c r="D29" s="214"/>
      <c r="E29" s="214"/>
      <c r="F29" s="212"/>
      <c r="G29" s="212"/>
      <c r="H29" s="212"/>
      <c r="I29" s="212"/>
      <c r="J29" s="107"/>
      <c r="K29" s="337"/>
      <c r="L29" s="337"/>
      <c r="M29" s="337"/>
      <c r="N29" s="337"/>
      <c r="O29" s="337"/>
      <c r="P29" s="337"/>
      <c r="Q29" s="337"/>
      <c r="R29" s="337"/>
      <c r="S29" s="337"/>
      <c r="T29" s="337"/>
      <c r="U29" s="337"/>
    </row>
    <row r="30" spans="1:21" x14ac:dyDescent="0.25">
      <c r="A30" s="382">
        <v>14</v>
      </c>
      <c r="B30" s="384" t="s">
        <v>1065</v>
      </c>
      <c r="C30" s="391" t="s">
        <v>1085</v>
      </c>
      <c r="D30" s="216"/>
      <c r="E30" s="216"/>
      <c r="F30" s="212"/>
      <c r="G30" s="212"/>
      <c r="H30" s="212"/>
      <c r="I30" s="212"/>
      <c r="J30" s="107"/>
      <c r="K30" s="337"/>
      <c r="L30" s="337"/>
      <c r="M30" s="337"/>
      <c r="N30" s="337"/>
      <c r="O30" s="337"/>
      <c r="P30" s="337"/>
      <c r="Q30" s="337"/>
      <c r="R30" s="337"/>
      <c r="S30" s="337"/>
      <c r="T30" s="337"/>
      <c r="U30" s="337"/>
    </row>
    <row r="31" spans="1:21" ht="27.6" x14ac:dyDescent="0.25">
      <c r="A31" s="382">
        <v>15</v>
      </c>
      <c r="B31" s="384" t="s">
        <v>1066</v>
      </c>
      <c r="C31" s="391" t="s">
        <v>1085</v>
      </c>
      <c r="D31" s="216"/>
      <c r="E31" s="216"/>
      <c r="F31" s="212"/>
      <c r="G31" s="212"/>
      <c r="H31" s="212"/>
      <c r="I31" s="212"/>
      <c r="J31" s="107"/>
      <c r="K31" s="337"/>
      <c r="L31" s="337"/>
      <c r="M31" s="337"/>
      <c r="N31" s="337"/>
      <c r="O31" s="337"/>
      <c r="P31" s="337"/>
      <c r="Q31" s="337"/>
      <c r="R31" s="337"/>
      <c r="S31" s="337"/>
      <c r="T31" s="337"/>
      <c r="U31" s="337"/>
    </row>
    <row r="32" spans="1:21" x14ac:dyDescent="0.25">
      <c r="A32" s="382">
        <v>16</v>
      </c>
      <c r="B32" s="384" t="s">
        <v>1067</v>
      </c>
      <c r="C32" s="391" t="s">
        <v>1085</v>
      </c>
      <c r="D32" s="214"/>
      <c r="E32" s="214"/>
      <c r="F32" s="212"/>
      <c r="G32" s="212"/>
      <c r="H32" s="212"/>
      <c r="I32" s="212"/>
      <c r="J32" s="107"/>
      <c r="K32" s="337"/>
      <c r="L32" s="337"/>
      <c r="M32" s="337"/>
      <c r="N32" s="337"/>
      <c r="O32" s="337"/>
      <c r="P32" s="337"/>
      <c r="Q32" s="337"/>
      <c r="R32" s="337"/>
      <c r="S32" s="337"/>
      <c r="T32" s="337"/>
      <c r="U32" s="337"/>
    </row>
    <row r="33" spans="1:21" ht="27.6" x14ac:dyDescent="0.25">
      <c r="A33" s="382">
        <v>17</v>
      </c>
      <c r="B33" s="385" t="s">
        <v>1068</v>
      </c>
      <c r="C33" s="392" t="s">
        <v>1085</v>
      </c>
      <c r="D33" s="212"/>
      <c r="E33" s="212"/>
      <c r="F33" s="212"/>
      <c r="G33" s="212"/>
      <c r="H33" s="212"/>
      <c r="I33" s="212"/>
      <c r="J33" s="107"/>
      <c r="K33" s="337"/>
      <c r="L33" s="337"/>
      <c r="M33" s="337"/>
      <c r="N33" s="337"/>
      <c r="O33" s="337"/>
      <c r="P33" s="337"/>
      <c r="Q33" s="337"/>
      <c r="R33" s="337"/>
      <c r="S33" s="337"/>
      <c r="T33" s="337"/>
      <c r="U33" s="337"/>
    </row>
    <row r="34" spans="1:21" x14ac:dyDescent="0.25">
      <c r="A34" s="380" t="s">
        <v>374</v>
      </c>
      <c r="B34" s="385" t="s">
        <v>1069</v>
      </c>
      <c r="C34" s="392"/>
      <c r="D34" s="212"/>
      <c r="E34" s="212"/>
      <c r="F34" s="212"/>
      <c r="G34" s="212"/>
      <c r="H34" s="212"/>
      <c r="I34" s="212"/>
      <c r="J34" s="107"/>
      <c r="K34" s="337"/>
      <c r="L34" s="337"/>
      <c r="M34" s="337"/>
      <c r="N34" s="337"/>
      <c r="O34" s="337"/>
      <c r="P34" s="337"/>
      <c r="Q34" s="337"/>
      <c r="R34" s="337"/>
      <c r="S34" s="337"/>
      <c r="T34" s="337"/>
      <c r="U34" s="337"/>
    </row>
    <row r="35" spans="1:21" x14ac:dyDescent="0.25">
      <c r="A35" s="382">
        <v>18</v>
      </c>
      <c r="B35" s="386" t="s">
        <v>1070</v>
      </c>
      <c r="C35" s="392" t="s">
        <v>1086</v>
      </c>
      <c r="D35" s="212"/>
      <c r="E35" s="212"/>
      <c r="F35" s="212"/>
      <c r="G35" s="212"/>
      <c r="H35" s="212"/>
      <c r="I35" s="212"/>
      <c r="J35" s="107"/>
      <c r="K35" s="337"/>
      <c r="L35" s="337"/>
      <c r="M35" s="337"/>
      <c r="N35" s="337"/>
      <c r="O35" s="337"/>
      <c r="P35" s="337"/>
      <c r="Q35" s="337"/>
      <c r="R35" s="337"/>
      <c r="S35" s="337"/>
      <c r="T35" s="337"/>
      <c r="U35" s="337"/>
    </row>
    <row r="36" spans="1:21" x14ac:dyDescent="0.25">
      <c r="A36" s="382">
        <v>19</v>
      </c>
      <c r="B36" s="327" t="s">
        <v>1071</v>
      </c>
      <c r="C36" s="391" t="s">
        <v>95</v>
      </c>
      <c r="D36" s="216"/>
      <c r="E36" s="216"/>
      <c r="F36" s="212"/>
      <c r="G36" s="212"/>
      <c r="H36" s="212"/>
      <c r="I36" s="212"/>
      <c r="J36" s="107"/>
      <c r="K36" s="337"/>
      <c r="L36" s="337"/>
      <c r="M36" s="337"/>
      <c r="N36" s="337"/>
      <c r="O36" s="337"/>
      <c r="P36" s="337"/>
      <c r="Q36" s="337"/>
      <c r="R36" s="337"/>
      <c r="S36" s="337"/>
      <c r="T36" s="337"/>
      <c r="U36" s="337"/>
    </row>
    <row r="37" spans="1:21" x14ac:dyDescent="0.25">
      <c r="A37" s="382">
        <v>20</v>
      </c>
      <c r="B37" s="329" t="s">
        <v>1103</v>
      </c>
      <c r="C37" s="391" t="s">
        <v>1086</v>
      </c>
      <c r="D37" s="216"/>
      <c r="E37" s="216"/>
      <c r="F37" s="212"/>
      <c r="G37" s="212"/>
      <c r="H37" s="212"/>
      <c r="I37" s="212"/>
      <c r="J37" s="107"/>
      <c r="K37" s="337"/>
      <c r="L37" s="337"/>
      <c r="M37" s="337"/>
      <c r="N37" s="337"/>
      <c r="O37" s="337"/>
      <c r="P37" s="337"/>
      <c r="Q37" s="337"/>
      <c r="R37" s="337"/>
      <c r="S37" s="337"/>
      <c r="T37" s="337"/>
      <c r="U37" s="337"/>
    </row>
    <row r="38" spans="1:21" x14ac:dyDescent="0.25">
      <c r="A38" s="380" t="s">
        <v>376</v>
      </c>
      <c r="B38" s="387" t="s">
        <v>1072</v>
      </c>
      <c r="C38" s="391"/>
      <c r="D38" s="216"/>
      <c r="E38" s="216"/>
      <c r="F38" s="212"/>
      <c r="G38" s="212"/>
      <c r="H38" s="212"/>
      <c r="I38" s="212"/>
      <c r="J38" s="107"/>
      <c r="K38" s="337"/>
      <c r="L38" s="337"/>
      <c r="M38" s="337"/>
      <c r="N38" s="337"/>
      <c r="O38" s="337"/>
      <c r="P38" s="337"/>
      <c r="Q38" s="337"/>
      <c r="R38" s="337"/>
      <c r="S38" s="337"/>
      <c r="T38" s="337"/>
      <c r="U38" s="337"/>
    </row>
    <row r="39" spans="1:21" ht="27.6" x14ac:dyDescent="0.25">
      <c r="A39" s="382">
        <v>21</v>
      </c>
      <c r="B39" s="329" t="s">
        <v>1073</v>
      </c>
      <c r="C39" s="391" t="s">
        <v>1087</v>
      </c>
      <c r="D39" s="216"/>
      <c r="E39" s="216"/>
      <c r="F39" s="212"/>
      <c r="G39" s="212"/>
      <c r="H39" s="212"/>
      <c r="I39" s="212"/>
      <c r="J39" s="107"/>
      <c r="K39" s="337"/>
      <c r="L39" s="337"/>
      <c r="M39" s="337"/>
      <c r="N39" s="337"/>
      <c r="O39" s="337"/>
      <c r="P39" s="337"/>
      <c r="Q39" s="337"/>
      <c r="R39" s="337"/>
      <c r="S39" s="337"/>
      <c r="T39" s="337"/>
      <c r="U39" s="337"/>
    </row>
    <row r="40" spans="1:21" x14ac:dyDescent="0.25">
      <c r="A40" s="382">
        <v>22</v>
      </c>
      <c r="B40" s="329" t="s">
        <v>1074</v>
      </c>
      <c r="C40" s="391" t="s">
        <v>1087</v>
      </c>
      <c r="D40" s="216"/>
      <c r="E40" s="216"/>
      <c r="F40" s="212"/>
      <c r="G40" s="212"/>
      <c r="H40" s="212"/>
      <c r="I40" s="212"/>
      <c r="J40" s="107"/>
      <c r="K40" s="337"/>
      <c r="L40" s="337"/>
      <c r="M40" s="337"/>
      <c r="N40" s="337"/>
      <c r="O40" s="337"/>
      <c r="P40" s="337"/>
      <c r="Q40" s="337"/>
      <c r="R40" s="337"/>
      <c r="S40" s="337"/>
      <c r="T40" s="337"/>
      <c r="U40" s="337"/>
    </row>
    <row r="41" spans="1:21" x14ac:dyDescent="0.25">
      <c r="A41" s="382">
        <v>23</v>
      </c>
      <c r="B41" s="388" t="s">
        <v>1075</v>
      </c>
      <c r="C41" s="391" t="s">
        <v>1087</v>
      </c>
      <c r="D41" s="216"/>
      <c r="E41" s="216"/>
      <c r="F41" s="212"/>
      <c r="G41" s="212"/>
      <c r="H41" s="212"/>
      <c r="I41" s="212"/>
      <c r="J41" s="107"/>
      <c r="K41" s="337"/>
      <c r="L41" s="337"/>
      <c r="M41" s="337"/>
      <c r="N41" s="337"/>
      <c r="O41" s="337"/>
      <c r="P41" s="337"/>
      <c r="Q41" s="337"/>
      <c r="R41" s="337"/>
      <c r="S41" s="337"/>
      <c r="T41" s="337"/>
      <c r="U41" s="337"/>
    </row>
    <row r="42" spans="1:21" x14ac:dyDescent="0.25">
      <c r="A42" s="382">
        <v>24</v>
      </c>
      <c r="B42" s="327" t="s">
        <v>1076</v>
      </c>
      <c r="C42" s="391" t="s">
        <v>1087</v>
      </c>
      <c r="D42" s="216"/>
      <c r="E42" s="216"/>
      <c r="F42" s="212"/>
      <c r="G42" s="212"/>
      <c r="H42" s="212"/>
      <c r="I42" s="212"/>
      <c r="J42" s="107"/>
      <c r="K42" s="337"/>
      <c r="L42" s="337"/>
      <c r="M42" s="337"/>
      <c r="N42" s="337"/>
      <c r="O42" s="337"/>
      <c r="P42" s="337"/>
      <c r="Q42" s="337"/>
      <c r="R42" s="337"/>
      <c r="S42" s="337"/>
      <c r="T42" s="337"/>
      <c r="U42" s="337"/>
    </row>
    <row r="43" spans="1:21" x14ac:dyDescent="0.25">
      <c r="A43" s="382">
        <v>25</v>
      </c>
      <c r="B43" s="388" t="s">
        <v>1077</v>
      </c>
      <c r="C43" s="391" t="s">
        <v>1087</v>
      </c>
      <c r="D43" s="216"/>
      <c r="E43" s="216"/>
      <c r="F43" s="212"/>
      <c r="G43" s="212"/>
      <c r="H43" s="212"/>
      <c r="I43" s="212"/>
      <c r="J43" s="107"/>
      <c r="K43" s="337"/>
      <c r="L43" s="337"/>
      <c r="M43" s="337"/>
      <c r="N43" s="337"/>
      <c r="O43" s="337"/>
      <c r="P43" s="337"/>
      <c r="Q43" s="337"/>
      <c r="R43" s="337"/>
      <c r="S43" s="337"/>
      <c r="T43" s="337"/>
      <c r="U43" s="337"/>
    </row>
    <row r="44" spans="1:21" ht="27.6" x14ac:dyDescent="0.25">
      <c r="A44" s="382">
        <v>26</v>
      </c>
      <c r="B44" s="329" t="s">
        <v>1078</v>
      </c>
      <c r="C44" s="391" t="s">
        <v>1087</v>
      </c>
      <c r="D44" s="214"/>
      <c r="E44" s="214"/>
      <c r="F44" s="212"/>
      <c r="G44" s="212"/>
      <c r="H44" s="212"/>
      <c r="I44" s="212"/>
      <c r="J44" s="107"/>
      <c r="K44" s="337"/>
      <c r="L44" s="337"/>
      <c r="M44" s="337"/>
      <c r="N44" s="337"/>
      <c r="O44" s="337"/>
      <c r="P44" s="337"/>
      <c r="Q44" s="337"/>
      <c r="R44" s="337"/>
      <c r="S44" s="337"/>
      <c r="T44" s="337"/>
      <c r="U44" s="337"/>
    </row>
    <row r="45" spans="1:21" x14ac:dyDescent="0.25">
      <c r="A45" s="382">
        <v>27</v>
      </c>
      <c r="B45" s="388" t="s">
        <v>1079</v>
      </c>
      <c r="C45" s="391" t="s">
        <v>1087</v>
      </c>
      <c r="D45" s="214"/>
      <c r="E45" s="214"/>
      <c r="F45" s="212"/>
      <c r="G45" s="212"/>
      <c r="H45" s="212"/>
      <c r="I45" s="212"/>
      <c r="J45" s="107"/>
      <c r="K45" s="337"/>
      <c r="L45" s="337"/>
      <c r="M45" s="337"/>
      <c r="N45" s="337"/>
      <c r="O45" s="337"/>
      <c r="P45" s="337"/>
      <c r="Q45" s="337"/>
      <c r="R45" s="337"/>
      <c r="S45" s="337"/>
      <c r="T45" s="337"/>
      <c r="U45" s="337"/>
    </row>
    <row r="46" spans="1:21" x14ac:dyDescent="0.25">
      <c r="A46" s="389">
        <v>28</v>
      </c>
      <c r="B46" s="390" t="s">
        <v>1080</v>
      </c>
      <c r="C46" s="391" t="s">
        <v>1087</v>
      </c>
      <c r="D46" s="216"/>
      <c r="E46" s="216"/>
      <c r="F46" s="212"/>
      <c r="G46" s="212"/>
      <c r="H46" s="212"/>
      <c r="I46" s="212"/>
      <c r="J46" s="107"/>
      <c r="K46" s="337"/>
      <c r="L46" s="337"/>
      <c r="M46" s="337"/>
      <c r="N46" s="337"/>
      <c r="O46" s="337"/>
      <c r="P46" s="337"/>
      <c r="Q46" s="337"/>
      <c r="R46" s="337"/>
      <c r="S46" s="337"/>
      <c r="T46" s="337"/>
      <c r="U46" s="337"/>
    </row>
    <row r="47" spans="1:21" x14ac:dyDescent="0.25">
      <c r="A47" s="382">
        <v>29</v>
      </c>
      <c r="B47" s="384" t="s">
        <v>1081</v>
      </c>
      <c r="C47" s="391" t="s">
        <v>1087</v>
      </c>
      <c r="D47" s="214"/>
      <c r="E47" s="214"/>
      <c r="F47" s="212"/>
      <c r="G47" s="212"/>
      <c r="H47" s="212"/>
      <c r="I47" s="212"/>
      <c r="J47" s="107"/>
      <c r="K47" s="337"/>
      <c r="L47" s="337"/>
      <c r="M47" s="337"/>
      <c r="N47" s="337"/>
      <c r="O47" s="337"/>
      <c r="P47" s="337"/>
      <c r="Q47" s="337"/>
      <c r="R47" s="337"/>
      <c r="S47" s="337"/>
      <c r="T47" s="337"/>
      <c r="U47" s="337"/>
    </row>
    <row r="48" spans="1:21" x14ac:dyDescent="0.25">
      <c r="A48" s="382">
        <v>30</v>
      </c>
      <c r="B48" s="384" t="s">
        <v>1082</v>
      </c>
      <c r="C48" s="391" t="s">
        <v>1087</v>
      </c>
      <c r="D48" s="214"/>
      <c r="E48" s="214"/>
      <c r="F48" s="212"/>
      <c r="G48" s="212"/>
      <c r="H48" s="212"/>
      <c r="I48" s="212"/>
      <c r="J48" s="107"/>
      <c r="K48" s="337"/>
      <c r="L48" s="337"/>
      <c r="M48" s="337"/>
      <c r="N48" s="337"/>
      <c r="O48" s="337"/>
      <c r="P48" s="337"/>
      <c r="Q48" s="337"/>
      <c r="R48" s="337"/>
      <c r="S48" s="337"/>
      <c r="T48" s="337"/>
      <c r="U48" s="337"/>
    </row>
    <row r="49" spans="1:2" x14ac:dyDescent="0.25">
      <c r="A49" s="219" t="s">
        <v>447</v>
      </c>
      <c r="B49" s="137"/>
    </row>
    <row r="50" spans="1:2" x14ac:dyDescent="0.25">
      <c r="A50" s="219" t="s">
        <v>1088</v>
      </c>
      <c r="B50" s="137"/>
    </row>
    <row r="51" spans="1:2" x14ac:dyDescent="0.25">
      <c r="A51" s="393" t="s">
        <v>1089</v>
      </c>
      <c r="B51" s="393"/>
    </row>
    <row r="52" spans="1:2" x14ac:dyDescent="0.25">
      <c r="A52" s="93" t="s">
        <v>1090</v>
      </c>
    </row>
    <row r="53" spans="1:2" x14ac:dyDescent="0.25">
      <c r="A53" s="93" t="s">
        <v>1091</v>
      </c>
    </row>
  </sheetData>
  <mergeCells count="9">
    <mergeCell ref="A2:U2"/>
    <mergeCell ref="A3:U3"/>
    <mergeCell ref="A4:U4"/>
    <mergeCell ref="A5:U5"/>
    <mergeCell ref="D7:O7"/>
    <mergeCell ref="P7:U7"/>
    <mergeCell ref="C7:C8"/>
    <mergeCell ref="B7:B8"/>
    <mergeCell ref="A7:A8"/>
  </mergeCells>
  <printOptions horizontalCentered="1"/>
  <pageMargins left="0.23622047244094499" right="0.196850393700787" top="0.43307086614173201" bottom="0.62992125984252001" header="0.511811023622047" footer="0.511811023622047"/>
  <pageSetup paperSize="9" scale="6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L32"/>
  <sheetViews>
    <sheetView showGridLines="0" view="pageBreakPreview" zoomScale="85" zoomScaleNormal="75" zoomScaleSheetLayoutView="85" workbookViewId="0">
      <selection activeCell="B23" sqref="B23"/>
    </sheetView>
  </sheetViews>
  <sheetFormatPr defaultColWidth="9.109375" defaultRowHeight="13.8" x14ac:dyDescent="0.25"/>
  <cols>
    <col min="1" max="1" width="6.5546875" style="93" customWidth="1"/>
    <col min="2" max="2" width="36.44140625" style="93" customWidth="1"/>
    <col min="3" max="4" width="15.6640625" style="93" customWidth="1"/>
    <col min="5" max="6" width="16.33203125" style="93" customWidth="1"/>
    <col min="7" max="11" width="11.5546875" style="93" bestFit="1" customWidth="1"/>
    <col min="12" max="12" width="9.77734375" style="93" bestFit="1" customWidth="1"/>
    <col min="13" max="16384" width="9.109375" style="93"/>
  </cols>
  <sheetData>
    <row r="2" spans="1:12" x14ac:dyDescent="0.25">
      <c r="A2" s="474" t="s">
        <v>22</v>
      </c>
      <c r="B2" s="475"/>
      <c r="C2" s="475"/>
      <c r="D2" s="475"/>
      <c r="E2" s="475"/>
      <c r="F2" s="475"/>
      <c r="G2" s="475"/>
      <c r="H2" s="475"/>
      <c r="I2" s="475"/>
      <c r="J2" s="475"/>
      <c r="K2" s="475"/>
      <c r="L2" s="475"/>
    </row>
    <row r="3" spans="1:12" x14ac:dyDescent="0.25">
      <c r="A3" s="482" t="s">
        <v>480</v>
      </c>
      <c r="B3" s="475"/>
      <c r="C3" s="475"/>
      <c r="D3" s="475"/>
      <c r="E3" s="475"/>
      <c r="F3" s="475"/>
      <c r="G3" s="475"/>
      <c r="H3" s="475"/>
      <c r="I3" s="475"/>
      <c r="J3" s="475"/>
      <c r="K3" s="475"/>
      <c r="L3" s="475"/>
    </row>
    <row r="4" spans="1:12" x14ac:dyDescent="0.25">
      <c r="A4" s="482" t="s">
        <v>499</v>
      </c>
      <c r="B4" s="475"/>
      <c r="C4" s="475"/>
      <c r="D4" s="475"/>
      <c r="E4" s="475"/>
      <c r="F4" s="475"/>
      <c r="G4" s="475"/>
      <c r="H4" s="475"/>
      <c r="I4" s="475"/>
      <c r="J4" s="475"/>
      <c r="K4" s="475"/>
      <c r="L4" s="475"/>
    </row>
    <row r="5" spans="1:12" x14ac:dyDescent="0.25">
      <c r="A5" s="474" t="s">
        <v>89</v>
      </c>
      <c r="B5" s="475"/>
      <c r="C5" s="475"/>
      <c r="D5" s="475"/>
      <c r="E5" s="475"/>
      <c r="F5" s="475"/>
      <c r="G5" s="475"/>
      <c r="H5" s="475"/>
      <c r="I5" s="475"/>
      <c r="J5" s="475"/>
      <c r="K5" s="475"/>
      <c r="L5" s="475"/>
    </row>
    <row r="6" spans="1:12" x14ac:dyDescent="0.25">
      <c r="A6" s="100"/>
      <c r="B6" s="123"/>
      <c r="C6" s="124"/>
      <c r="D6" s="124"/>
      <c r="E6" s="124"/>
      <c r="F6" s="124"/>
      <c r="L6" s="94"/>
    </row>
    <row r="7" spans="1:12" x14ac:dyDescent="0.25">
      <c r="A7" s="509" t="s">
        <v>236</v>
      </c>
      <c r="B7" s="508" t="s">
        <v>41</v>
      </c>
      <c r="C7" s="508" t="s">
        <v>109</v>
      </c>
      <c r="D7" s="489" t="s">
        <v>443</v>
      </c>
      <c r="E7" s="490"/>
      <c r="F7" s="491"/>
      <c r="G7" s="489" t="s">
        <v>327</v>
      </c>
      <c r="H7" s="490"/>
      <c r="I7" s="490"/>
      <c r="J7" s="490"/>
      <c r="K7" s="491"/>
      <c r="L7" s="495" t="s">
        <v>29</v>
      </c>
    </row>
    <row r="8" spans="1:12" ht="27.6" x14ac:dyDescent="0.25">
      <c r="A8" s="509"/>
      <c r="B8" s="508"/>
      <c r="C8" s="508"/>
      <c r="D8" s="250" t="s">
        <v>307</v>
      </c>
      <c r="E8" s="250" t="s">
        <v>79</v>
      </c>
      <c r="F8" s="250" t="s">
        <v>515</v>
      </c>
      <c r="G8" s="250" t="s">
        <v>582</v>
      </c>
      <c r="H8" s="250" t="s">
        <v>583</v>
      </c>
      <c r="I8" s="250" t="s">
        <v>584</v>
      </c>
      <c r="J8" s="250" t="s">
        <v>585</v>
      </c>
      <c r="K8" s="250" t="s">
        <v>993</v>
      </c>
      <c r="L8" s="495"/>
    </row>
    <row r="9" spans="1:12" x14ac:dyDescent="0.25">
      <c r="A9" s="496"/>
      <c r="B9" s="510"/>
      <c r="C9" s="510"/>
      <c r="D9" s="250" t="s">
        <v>80</v>
      </c>
      <c r="E9" s="250" t="s">
        <v>81</v>
      </c>
      <c r="F9" s="250" t="s">
        <v>281</v>
      </c>
      <c r="G9" s="250" t="s">
        <v>23</v>
      </c>
      <c r="H9" s="250" t="s">
        <v>23</v>
      </c>
      <c r="I9" s="250" t="s">
        <v>23</v>
      </c>
      <c r="J9" s="250" t="s">
        <v>23</v>
      </c>
      <c r="K9" s="250" t="s">
        <v>23</v>
      </c>
      <c r="L9" s="496"/>
    </row>
    <row r="10" spans="1:12" x14ac:dyDescent="0.25">
      <c r="A10" s="249"/>
      <c r="B10" s="86"/>
      <c r="C10" s="177"/>
      <c r="D10" s="177"/>
      <c r="E10" s="191"/>
      <c r="F10" s="191"/>
      <c r="G10" s="191"/>
      <c r="H10" s="191"/>
      <c r="I10" s="191"/>
      <c r="J10" s="191"/>
      <c r="K10" s="191"/>
      <c r="L10" s="191"/>
    </row>
    <row r="11" spans="1:12" s="113" customFormat="1" x14ac:dyDescent="0.25">
      <c r="A11" s="177">
        <v>1</v>
      </c>
      <c r="B11" s="173" t="s">
        <v>110</v>
      </c>
      <c r="C11" s="177" t="s">
        <v>106</v>
      </c>
      <c r="D11" s="177"/>
      <c r="E11" s="191"/>
      <c r="F11" s="191"/>
      <c r="G11" s="191"/>
      <c r="H11" s="191"/>
      <c r="I11" s="191"/>
      <c r="J11" s="191"/>
      <c r="K11" s="191"/>
      <c r="L11" s="191"/>
    </row>
    <row r="12" spans="1:12" s="113" customFormat="1" x14ac:dyDescent="0.25">
      <c r="A12" s="177">
        <f t="shared" ref="A12:A17" si="0">A11+1</f>
        <v>2</v>
      </c>
      <c r="B12" s="142" t="s">
        <v>111</v>
      </c>
      <c r="C12" s="177" t="s">
        <v>106</v>
      </c>
      <c r="D12" s="177"/>
      <c r="E12" s="191"/>
      <c r="F12" s="191"/>
      <c r="G12" s="191"/>
      <c r="H12" s="191"/>
      <c r="I12" s="191"/>
      <c r="J12" s="191"/>
      <c r="K12" s="191"/>
      <c r="L12" s="191"/>
    </row>
    <row r="13" spans="1:12" s="113" customFormat="1" x14ac:dyDescent="0.25">
      <c r="A13" s="177">
        <f t="shared" si="0"/>
        <v>3</v>
      </c>
      <c r="B13" s="142" t="s">
        <v>112</v>
      </c>
      <c r="C13" s="177" t="s">
        <v>106</v>
      </c>
      <c r="D13" s="177"/>
      <c r="E13" s="191"/>
      <c r="F13" s="191"/>
      <c r="G13" s="191"/>
      <c r="H13" s="191"/>
      <c r="I13" s="191"/>
      <c r="J13" s="191"/>
      <c r="K13" s="191"/>
      <c r="L13" s="191"/>
    </row>
    <row r="14" spans="1:12" s="113" customFormat="1" x14ac:dyDescent="0.25">
      <c r="A14" s="177">
        <f t="shared" si="0"/>
        <v>4</v>
      </c>
      <c r="B14" s="142" t="s">
        <v>113</v>
      </c>
      <c r="C14" s="177" t="s">
        <v>106</v>
      </c>
      <c r="D14" s="177"/>
      <c r="E14" s="8"/>
      <c r="F14" s="8"/>
      <c r="G14" s="8"/>
      <c r="H14" s="8"/>
      <c r="I14" s="8"/>
      <c r="J14" s="8"/>
      <c r="K14" s="8"/>
      <c r="L14" s="8"/>
    </row>
    <row r="15" spans="1:12" s="113" customFormat="1" x14ac:dyDescent="0.25">
      <c r="A15" s="177">
        <f t="shared" si="0"/>
        <v>5</v>
      </c>
      <c r="B15" s="142" t="s">
        <v>114</v>
      </c>
      <c r="C15" s="177" t="s">
        <v>106</v>
      </c>
      <c r="D15" s="177"/>
      <c r="E15" s="180"/>
      <c r="F15" s="180"/>
      <c r="G15" s="8"/>
      <c r="H15" s="8"/>
      <c r="I15" s="8"/>
      <c r="J15" s="8"/>
      <c r="K15" s="8"/>
      <c r="L15" s="8"/>
    </row>
    <row r="16" spans="1:12" s="113" customFormat="1" x14ac:dyDescent="0.25">
      <c r="A16" s="177">
        <f t="shared" si="0"/>
        <v>6</v>
      </c>
      <c r="B16" s="142" t="s">
        <v>444</v>
      </c>
      <c r="C16" s="177" t="s">
        <v>106</v>
      </c>
      <c r="D16" s="177"/>
      <c r="E16" s="180"/>
      <c r="F16" s="180"/>
      <c r="G16" s="8"/>
      <c r="H16" s="8"/>
      <c r="I16" s="8"/>
      <c r="J16" s="8"/>
      <c r="K16" s="8"/>
      <c r="L16" s="8"/>
    </row>
    <row r="17" spans="1:12" s="113" customFormat="1" ht="27.6" x14ac:dyDescent="0.25">
      <c r="A17" s="177">
        <f t="shared" si="0"/>
        <v>7</v>
      </c>
      <c r="B17" s="210" t="s">
        <v>314</v>
      </c>
      <c r="C17" s="177" t="s">
        <v>106</v>
      </c>
      <c r="D17" s="177"/>
      <c r="E17" s="180"/>
      <c r="F17" s="180"/>
      <c r="G17" s="8"/>
      <c r="H17" s="8"/>
      <c r="I17" s="8"/>
      <c r="J17" s="8"/>
      <c r="K17" s="8"/>
      <c r="L17" s="8"/>
    </row>
    <row r="18" spans="1:12" s="113" customFormat="1" x14ac:dyDescent="0.25">
      <c r="A18" s="177"/>
      <c r="B18" s="210"/>
      <c r="C18" s="177"/>
      <c r="D18" s="177"/>
      <c r="E18" s="180"/>
      <c r="F18" s="180"/>
      <c r="G18" s="8"/>
      <c r="H18" s="8"/>
      <c r="I18" s="8"/>
      <c r="J18" s="8"/>
      <c r="K18" s="8"/>
      <c r="L18" s="8"/>
    </row>
    <row r="19" spans="1:12" s="113" customFormat="1" x14ac:dyDescent="0.25">
      <c r="A19" s="177">
        <v>8</v>
      </c>
      <c r="B19" s="210" t="s">
        <v>313</v>
      </c>
      <c r="C19" s="177" t="s">
        <v>95</v>
      </c>
      <c r="D19" s="177"/>
      <c r="E19" s="180"/>
      <c r="F19" s="180"/>
      <c r="G19" s="8"/>
      <c r="H19" s="8"/>
      <c r="I19" s="8"/>
      <c r="J19" s="8"/>
      <c r="K19" s="8"/>
      <c r="L19" s="8"/>
    </row>
    <row r="20" spans="1:12" s="113" customFormat="1" x14ac:dyDescent="0.25">
      <c r="A20" s="177"/>
      <c r="B20" s="178"/>
      <c r="C20" s="207"/>
      <c r="D20" s="207"/>
      <c r="E20" s="180"/>
      <c r="F20" s="180"/>
      <c r="G20" s="8"/>
      <c r="H20" s="8"/>
      <c r="I20" s="8"/>
      <c r="J20" s="8"/>
      <c r="K20" s="8"/>
      <c r="L20" s="8"/>
    </row>
    <row r="21" spans="1:12" s="113" customFormat="1" ht="27.6" x14ac:dyDescent="0.25">
      <c r="A21" s="177">
        <v>9</v>
      </c>
      <c r="B21" s="172" t="s">
        <v>315</v>
      </c>
      <c r="C21" s="171" t="s">
        <v>106</v>
      </c>
      <c r="D21" s="171"/>
      <c r="E21" s="180"/>
      <c r="F21" s="180"/>
      <c r="G21" s="8"/>
      <c r="H21" s="8"/>
      <c r="I21" s="8"/>
      <c r="J21" s="8"/>
      <c r="K21" s="8"/>
      <c r="L21" s="8"/>
    </row>
    <row r="22" spans="1:12" s="37" customFormat="1" x14ac:dyDescent="0.25">
      <c r="A22" s="93"/>
      <c r="B22" s="93"/>
      <c r="C22" s="93"/>
      <c r="D22" s="93"/>
      <c r="E22" s="121"/>
      <c r="F22" s="121"/>
      <c r="G22" s="113"/>
      <c r="H22" s="113"/>
      <c r="I22" s="113"/>
      <c r="J22" s="113"/>
      <c r="K22" s="113"/>
      <c r="L22" s="113"/>
    </row>
    <row r="23" spans="1:12" s="37" customFormat="1" x14ac:dyDescent="0.25">
      <c r="A23" s="117" t="s">
        <v>115</v>
      </c>
      <c r="B23" s="176" t="s">
        <v>285</v>
      </c>
      <c r="C23" s="169"/>
      <c r="D23" s="169"/>
      <c r="E23" s="121"/>
      <c r="F23" s="121"/>
      <c r="G23" s="113"/>
      <c r="H23" s="113"/>
      <c r="I23" s="113"/>
      <c r="J23" s="113"/>
      <c r="K23" s="113"/>
      <c r="L23" s="113"/>
    </row>
    <row r="24" spans="1:12" s="37" customFormat="1" x14ac:dyDescent="0.25">
      <c r="A24" s="176"/>
      <c r="B24" s="176"/>
      <c r="C24" s="187"/>
      <c r="D24" s="187"/>
      <c r="E24" s="121"/>
      <c r="F24" s="121"/>
      <c r="G24" s="113"/>
      <c r="H24" s="113"/>
      <c r="I24" s="113"/>
      <c r="J24" s="113"/>
      <c r="K24" s="113"/>
      <c r="L24" s="113"/>
    </row>
    <row r="25" spans="1:12" s="37" customFormat="1" ht="18" customHeight="1" x14ac:dyDescent="0.25">
      <c r="A25" s="211"/>
      <c r="B25" s="1"/>
      <c r="C25" s="1"/>
      <c r="D25" s="1"/>
    </row>
    <row r="26" spans="1:12" x14ac:dyDescent="0.25">
      <c r="A26" s="169"/>
      <c r="B26" s="169"/>
      <c r="C26" s="169"/>
      <c r="D26" s="169"/>
      <c r="E26" s="169"/>
      <c r="F26" s="169"/>
      <c r="G26" s="37"/>
      <c r="H26" s="37"/>
      <c r="I26" s="37"/>
      <c r="J26" s="37"/>
      <c r="K26" s="37"/>
      <c r="L26" s="37"/>
    </row>
    <row r="27" spans="1:12" x14ac:dyDescent="0.25">
      <c r="A27" s="169"/>
      <c r="B27" s="169"/>
      <c r="C27" s="169"/>
      <c r="D27" s="169"/>
      <c r="E27" s="187"/>
      <c r="F27" s="187"/>
      <c r="G27" s="37"/>
      <c r="H27" s="37"/>
      <c r="I27" s="37"/>
      <c r="J27" s="37"/>
      <c r="K27" s="37"/>
      <c r="L27" s="37"/>
    </row>
    <row r="28" spans="1:12" x14ac:dyDescent="0.25">
      <c r="A28" s="169"/>
      <c r="B28" s="169"/>
      <c r="C28" s="169"/>
      <c r="D28" s="169"/>
      <c r="E28" s="1"/>
      <c r="F28" s="1"/>
      <c r="G28" s="37"/>
      <c r="H28" s="37"/>
      <c r="I28" s="37"/>
      <c r="J28" s="37"/>
      <c r="K28" s="37"/>
      <c r="L28" s="37"/>
    </row>
    <row r="29" spans="1:12" x14ac:dyDescent="0.25">
      <c r="A29" s="169"/>
      <c r="B29" s="169"/>
      <c r="C29" s="169"/>
      <c r="D29" s="169"/>
      <c r="E29" s="169"/>
      <c r="F29" s="169"/>
    </row>
    <row r="30" spans="1:12" x14ac:dyDescent="0.25">
      <c r="E30" s="169"/>
      <c r="F30" s="169"/>
    </row>
    <row r="31" spans="1:12" x14ac:dyDescent="0.25">
      <c r="E31" s="169"/>
      <c r="F31" s="169"/>
    </row>
    <row r="32" spans="1:12" x14ac:dyDescent="0.25">
      <c r="E32" s="169"/>
      <c r="F32" s="169"/>
    </row>
  </sheetData>
  <customSheetViews>
    <customSheetView guid="{6FC0BDD8-8325-49FE-B30A-C17FE70E7A70}" scale="85" showPageBreaks="1" showGridLines="0" fitToPage="1" printArea="1" view="pageBreakPreview">
      <selection activeCell="A5" sqref="A5:L5"/>
      <pageMargins left="0.41" right="0.44" top="1" bottom="1" header="0.5" footer="0.5"/>
      <pageSetup paperSize="9" scale="69" orientation="landscape" r:id="rId1"/>
      <headerFooter alignWithMargins="0"/>
    </customSheetView>
  </customSheetViews>
  <mergeCells count="10">
    <mergeCell ref="L7:L9"/>
    <mergeCell ref="A2:L2"/>
    <mergeCell ref="A3:L3"/>
    <mergeCell ref="A4:L4"/>
    <mergeCell ref="A5:L5"/>
    <mergeCell ref="A7:A9"/>
    <mergeCell ref="B7:B9"/>
    <mergeCell ref="C7:C9"/>
    <mergeCell ref="D7:F7"/>
    <mergeCell ref="G7:K7"/>
  </mergeCells>
  <printOptions horizontalCentered="1"/>
  <pageMargins left="0.23622047244094499" right="0.196850393700787" top="0.43307086614173201" bottom="0.62992125984252001" header="0.511811023622047" footer="0.511811023622047"/>
  <pageSetup paperSize="9" scale="83" orientation="landscape"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N65"/>
  <sheetViews>
    <sheetView showGridLines="0" view="pageBreakPreview" zoomScale="85" zoomScaleNormal="85" zoomScaleSheetLayoutView="85" workbookViewId="0">
      <selection activeCell="B23" sqref="B23"/>
    </sheetView>
  </sheetViews>
  <sheetFormatPr defaultColWidth="9.109375" defaultRowHeight="13.8" x14ac:dyDescent="0.25"/>
  <cols>
    <col min="1" max="1" width="5.6640625" style="93" customWidth="1"/>
    <col min="2" max="2" width="42" style="93" customWidth="1"/>
    <col min="3" max="3" width="13.5546875" style="93" customWidth="1"/>
    <col min="4" max="4" width="18.33203125" style="93" customWidth="1"/>
    <col min="5" max="12" width="18.6640625" style="93" customWidth="1"/>
    <col min="13" max="16384" width="9.109375" style="93"/>
  </cols>
  <sheetData>
    <row r="2" spans="1:13" x14ac:dyDescent="0.25">
      <c r="A2" s="474" t="s">
        <v>22</v>
      </c>
      <c r="B2" s="474"/>
      <c r="C2" s="474"/>
      <c r="D2" s="474"/>
      <c r="E2" s="474"/>
      <c r="F2" s="474"/>
      <c r="G2" s="474"/>
      <c r="H2" s="474"/>
      <c r="I2" s="37"/>
      <c r="J2" s="37"/>
      <c r="K2" s="37"/>
      <c r="L2" s="37"/>
    </row>
    <row r="3" spans="1:13" x14ac:dyDescent="0.25">
      <c r="A3" s="482" t="s">
        <v>480</v>
      </c>
      <c r="B3" s="482"/>
      <c r="C3" s="482"/>
      <c r="D3" s="482"/>
      <c r="E3" s="482"/>
      <c r="F3" s="482"/>
      <c r="G3" s="482"/>
      <c r="H3" s="482"/>
      <c r="I3" s="37"/>
      <c r="J3" s="37"/>
      <c r="K3" s="37"/>
      <c r="L3" s="37"/>
    </row>
    <row r="4" spans="1:13" x14ac:dyDescent="0.25">
      <c r="A4" s="482" t="s">
        <v>262</v>
      </c>
      <c r="B4" s="482"/>
      <c r="C4" s="482"/>
      <c r="D4" s="482"/>
      <c r="E4" s="482"/>
      <c r="F4" s="482"/>
      <c r="G4" s="482"/>
      <c r="H4" s="482"/>
      <c r="I4" s="37"/>
      <c r="J4" s="37"/>
      <c r="K4" s="37"/>
      <c r="L4" s="37"/>
    </row>
    <row r="5" spans="1:13" x14ac:dyDescent="0.25">
      <c r="A5" s="474" t="s">
        <v>89</v>
      </c>
      <c r="B5" s="474"/>
      <c r="C5" s="474"/>
      <c r="D5" s="474"/>
      <c r="E5" s="474"/>
      <c r="F5" s="474"/>
      <c r="G5" s="474"/>
      <c r="H5" s="474"/>
      <c r="I5" s="37"/>
      <c r="J5" s="37"/>
      <c r="K5" s="37"/>
      <c r="L5" s="37"/>
    </row>
    <row r="6" spans="1:13" x14ac:dyDescent="0.25">
      <c r="A6" s="123"/>
      <c r="B6" s="169"/>
      <c r="C6" s="124"/>
      <c r="D6" s="124"/>
      <c r="E6" s="124"/>
      <c r="F6" s="124"/>
      <c r="G6" s="124"/>
    </row>
    <row r="7" spans="1:13" x14ac:dyDescent="0.25">
      <c r="A7" s="100" t="s">
        <v>481</v>
      </c>
      <c r="B7" s="169"/>
      <c r="C7" s="124"/>
      <c r="D7" s="124"/>
      <c r="E7" s="124"/>
      <c r="F7" s="124"/>
      <c r="G7" s="124"/>
    </row>
    <row r="8" spans="1:13" x14ac:dyDescent="0.25">
      <c r="A8" s="100"/>
      <c r="B8" s="123"/>
      <c r="C8" s="124"/>
      <c r="D8" s="124"/>
      <c r="E8" s="94" t="s">
        <v>11</v>
      </c>
      <c r="F8" s="94"/>
      <c r="G8" s="124"/>
    </row>
    <row r="9" spans="1:13" x14ac:dyDescent="0.25">
      <c r="A9" s="513" t="s">
        <v>236</v>
      </c>
      <c r="B9" s="515" t="s">
        <v>41</v>
      </c>
      <c r="C9" s="513" t="s">
        <v>823</v>
      </c>
      <c r="D9" s="489" t="s">
        <v>446</v>
      </c>
      <c r="E9" s="491"/>
      <c r="F9" s="146"/>
      <c r="G9" s="146"/>
      <c r="H9" s="146"/>
      <c r="I9" s="146"/>
      <c r="J9" s="146"/>
      <c r="K9" s="146"/>
      <c r="L9" s="146"/>
      <c r="M9" s="146"/>
    </row>
    <row r="10" spans="1:13" ht="24" customHeight="1" x14ac:dyDescent="0.25">
      <c r="A10" s="514"/>
      <c r="B10" s="516"/>
      <c r="C10" s="514"/>
      <c r="D10" s="252" t="s">
        <v>307</v>
      </c>
      <c r="E10" s="250" t="s">
        <v>482</v>
      </c>
      <c r="F10" s="147"/>
      <c r="G10" s="156"/>
      <c r="H10" s="146"/>
      <c r="I10" s="146"/>
      <c r="J10" s="146"/>
      <c r="K10" s="146"/>
      <c r="L10" s="146"/>
      <c r="M10" s="146"/>
    </row>
    <row r="11" spans="1:13" x14ac:dyDescent="0.25">
      <c r="A11" s="177">
        <v>1</v>
      </c>
      <c r="B11" s="203" t="s">
        <v>283</v>
      </c>
      <c r="C11" s="204"/>
      <c r="D11" s="205"/>
      <c r="E11" s="206"/>
      <c r="F11" s="147"/>
      <c r="G11" s="156"/>
      <c r="H11" s="146"/>
      <c r="I11" s="146"/>
      <c r="J11" s="146"/>
      <c r="K11" s="146"/>
      <c r="L11" s="146"/>
      <c r="M11" s="146"/>
    </row>
    <row r="12" spans="1:13" x14ac:dyDescent="0.25">
      <c r="A12" s="177">
        <f t="shared" ref="A12:A21" si="0">A11+1</f>
        <v>2</v>
      </c>
      <c r="B12" s="203" t="s">
        <v>282</v>
      </c>
      <c r="C12" s="204"/>
      <c r="D12" s="205"/>
      <c r="E12" s="206"/>
      <c r="F12" s="147"/>
      <c r="G12" s="156"/>
      <c r="H12" s="146"/>
      <c r="I12" s="146"/>
      <c r="J12" s="146"/>
      <c r="K12" s="146"/>
      <c r="L12" s="146"/>
      <c r="M12" s="146"/>
    </row>
    <row r="13" spans="1:13" s="113" customFormat="1" ht="16.2" x14ac:dyDescent="0.25">
      <c r="A13" s="177">
        <f t="shared" si="0"/>
        <v>3</v>
      </c>
      <c r="B13" s="114" t="s">
        <v>708</v>
      </c>
      <c r="C13" s="177"/>
      <c r="D13" s="180"/>
      <c r="E13" s="153"/>
      <c r="F13" s="149"/>
      <c r="G13" s="149"/>
      <c r="H13" s="146"/>
      <c r="I13" s="146"/>
      <c r="J13" s="146"/>
      <c r="K13" s="146"/>
      <c r="L13" s="146"/>
    </row>
    <row r="14" spans="1:13" s="113" customFormat="1" ht="16.2" x14ac:dyDescent="0.25">
      <c r="A14" s="177">
        <f t="shared" si="0"/>
        <v>4</v>
      </c>
      <c r="B14" s="142" t="s">
        <v>709</v>
      </c>
      <c r="C14" s="177"/>
      <c r="D14" s="180"/>
      <c r="E14" s="153"/>
      <c r="F14" s="149"/>
      <c r="G14" s="149"/>
      <c r="H14" s="146"/>
      <c r="I14" s="146"/>
      <c r="J14" s="146"/>
      <c r="K14" s="146"/>
      <c r="L14" s="146"/>
    </row>
    <row r="15" spans="1:13" s="113" customFormat="1" ht="16.2" x14ac:dyDescent="0.25">
      <c r="A15" s="177">
        <f t="shared" si="0"/>
        <v>5</v>
      </c>
      <c r="B15" s="142" t="s">
        <v>710</v>
      </c>
      <c r="C15" s="207"/>
      <c r="D15" s="180"/>
      <c r="E15" s="153"/>
      <c r="F15" s="149"/>
      <c r="G15" s="149"/>
      <c r="H15" s="146"/>
      <c r="I15" s="146"/>
      <c r="J15" s="146"/>
      <c r="K15" s="146"/>
      <c r="L15" s="146"/>
    </row>
    <row r="16" spans="1:13" s="113" customFormat="1" ht="16.2" x14ac:dyDescent="0.25">
      <c r="A16" s="177">
        <f t="shared" si="0"/>
        <v>6</v>
      </c>
      <c r="B16" s="142" t="s">
        <v>711</v>
      </c>
      <c r="C16" s="207"/>
      <c r="D16" s="180"/>
      <c r="E16" s="153"/>
      <c r="F16" s="149"/>
      <c r="G16" s="149"/>
      <c r="H16" s="146"/>
      <c r="I16" s="146"/>
      <c r="J16" s="146"/>
      <c r="K16" s="146"/>
      <c r="L16" s="146"/>
    </row>
    <row r="17" spans="1:13" s="113" customFormat="1" ht="16.2" x14ac:dyDescent="0.25">
      <c r="A17" s="177">
        <f t="shared" si="0"/>
        <v>7</v>
      </c>
      <c r="B17" s="142" t="s">
        <v>712</v>
      </c>
      <c r="C17" s="207"/>
      <c r="D17" s="180"/>
      <c r="E17" s="153"/>
      <c r="F17" s="149"/>
      <c r="G17" s="149"/>
      <c r="H17" s="146"/>
      <c r="I17" s="146"/>
      <c r="J17" s="146"/>
      <c r="K17" s="146"/>
      <c r="L17" s="146"/>
    </row>
    <row r="18" spans="1:13" s="113" customFormat="1" x14ac:dyDescent="0.25">
      <c r="A18" s="177">
        <f t="shared" si="0"/>
        <v>8</v>
      </c>
      <c r="B18" s="178" t="s">
        <v>260</v>
      </c>
      <c r="C18" s="207"/>
      <c r="D18" s="180"/>
      <c r="E18" s="153"/>
      <c r="F18" s="149"/>
      <c r="G18" s="149"/>
      <c r="H18" s="146"/>
      <c r="I18" s="146"/>
      <c r="J18" s="146"/>
      <c r="K18" s="146"/>
      <c r="L18" s="146"/>
    </row>
    <row r="19" spans="1:13" s="113" customFormat="1" x14ac:dyDescent="0.25">
      <c r="A19" s="177">
        <f t="shared" si="0"/>
        <v>9</v>
      </c>
      <c r="B19" s="178" t="s">
        <v>117</v>
      </c>
      <c r="C19" s="207"/>
      <c r="D19" s="180"/>
      <c r="E19" s="153"/>
      <c r="F19" s="149"/>
      <c r="G19" s="149"/>
      <c r="H19" s="146"/>
      <c r="I19" s="146"/>
      <c r="J19" s="146"/>
      <c r="K19" s="146"/>
      <c r="L19" s="146"/>
    </row>
    <row r="20" spans="1:13" s="113" customFormat="1" x14ac:dyDescent="0.25">
      <c r="A20" s="177">
        <f t="shared" si="0"/>
        <v>10</v>
      </c>
      <c r="B20" s="178" t="s">
        <v>118</v>
      </c>
      <c r="C20" s="207"/>
      <c r="D20" s="180"/>
      <c r="E20" s="153"/>
      <c r="F20" s="149"/>
      <c r="G20" s="149"/>
      <c r="H20" s="146"/>
      <c r="I20" s="146"/>
      <c r="J20" s="146"/>
      <c r="K20" s="146"/>
      <c r="L20" s="146"/>
    </row>
    <row r="21" spans="1:13" x14ac:dyDescent="0.25">
      <c r="A21" s="177">
        <f t="shared" si="0"/>
        <v>11</v>
      </c>
      <c r="B21" s="184" t="s">
        <v>259</v>
      </c>
      <c r="C21" s="179"/>
      <c r="D21" s="180"/>
      <c r="E21" s="153"/>
      <c r="F21" s="149"/>
      <c r="G21" s="149"/>
      <c r="H21" s="146"/>
      <c r="I21" s="146"/>
      <c r="J21" s="146"/>
      <c r="K21" s="146"/>
      <c r="L21" s="146"/>
    </row>
    <row r="22" spans="1:13" x14ac:dyDescent="0.25">
      <c r="A22" s="179"/>
      <c r="B22" s="41"/>
      <c r="C22" s="179"/>
      <c r="D22" s="180"/>
      <c r="E22" s="153"/>
      <c r="F22" s="149"/>
      <c r="G22" s="149"/>
      <c r="H22" s="146"/>
      <c r="I22" s="146"/>
      <c r="J22" s="146"/>
      <c r="K22" s="146"/>
      <c r="L22" s="146"/>
    </row>
    <row r="23" spans="1:13" x14ac:dyDescent="0.25">
      <c r="A23" s="177">
        <f>+A21+1</f>
        <v>12</v>
      </c>
      <c r="B23" s="172" t="s">
        <v>258</v>
      </c>
      <c r="C23" s="179"/>
      <c r="D23" s="180"/>
      <c r="E23" s="153"/>
      <c r="F23" s="149"/>
      <c r="G23" s="149"/>
      <c r="H23" s="146"/>
      <c r="I23" s="146"/>
      <c r="J23" s="146"/>
      <c r="K23" s="146"/>
      <c r="L23" s="146"/>
    </row>
    <row r="24" spans="1:13" s="37" customFormat="1" ht="17.25" customHeight="1" x14ac:dyDescent="0.25">
      <c r="A24" s="177">
        <f>+A23+1</f>
        <v>13</v>
      </c>
      <c r="B24" s="178" t="s">
        <v>362</v>
      </c>
      <c r="C24" s="179"/>
      <c r="D24" s="180"/>
      <c r="E24" s="153"/>
      <c r="F24" s="149"/>
      <c r="G24" s="149"/>
      <c r="H24" s="146"/>
      <c r="I24" s="146"/>
      <c r="J24" s="146"/>
      <c r="K24" s="146"/>
      <c r="L24" s="146"/>
    </row>
    <row r="25" spans="1:13" s="37" customFormat="1" x14ac:dyDescent="0.25">
      <c r="A25" s="171">
        <f>A24+1</f>
        <v>14</v>
      </c>
      <c r="B25" s="172" t="s">
        <v>85</v>
      </c>
      <c r="C25" s="179"/>
      <c r="D25" s="180"/>
      <c r="E25" s="153"/>
      <c r="F25" s="149"/>
      <c r="G25" s="149"/>
      <c r="H25" s="146"/>
      <c r="I25" s="146"/>
      <c r="J25" s="146"/>
      <c r="K25" s="146"/>
      <c r="L25" s="146"/>
    </row>
    <row r="26" spans="1:13" s="37" customFormat="1" x14ac:dyDescent="0.25">
      <c r="A26" s="177"/>
      <c r="B26" s="172"/>
      <c r="C26" s="179"/>
      <c r="D26" s="180"/>
      <c r="E26" s="153"/>
      <c r="F26" s="149"/>
      <c r="G26" s="149"/>
      <c r="H26" s="146"/>
      <c r="I26" s="146"/>
      <c r="J26" s="146"/>
      <c r="K26" s="146"/>
      <c r="L26" s="146"/>
    </row>
    <row r="27" spans="1:13" s="37" customFormat="1" ht="27.6" x14ac:dyDescent="0.25">
      <c r="A27" s="177">
        <f>+A25+1</f>
        <v>15</v>
      </c>
      <c r="B27" s="172" t="s">
        <v>525</v>
      </c>
      <c r="C27" s="511" t="s">
        <v>445</v>
      </c>
      <c r="D27" s="512"/>
      <c r="E27" s="153"/>
      <c r="F27" s="149"/>
      <c r="G27" s="149"/>
      <c r="H27" s="146"/>
      <c r="I27" s="146"/>
      <c r="J27" s="146"/>
      <c r="K27" s="146"/>
      <c r="L27" s="146"/>
    </row>
    <row r="28" spans="1:13" s="37" customFormat="1" x14ac:dyDescent="0.25">
      <c r="A28" s="129"/>
      <c r="B28" s="185"/>
      <c r="C28" s="169"/>
      <c r="D28" s="155"/>
      <c r="E28" s="155"/>
      <c r="F28" s="155"/>
      <c r="G28" s="155"/>
      <c r="H28" s="155"/>
      <c r="I28" s="146"/>
      <c r="J28" s="146"/>
      <c r="K28" s="146"/>
      <c r="L28" s="146"/>
      <c r="M28" s="146"/>
    </row>
    <row r="29" spans="1:13" s="37" customFormat="1" x14ac:dyDescent="0.25">
      <c r="A29" s="93"/>
      <c r="B29" s="93"/>
      <c r="C29" s="93"/>
    </row>
    <row r="30" spans="1:13" s="37" customFormat="1" x14ac:dyDescent="0.25">
      <c r="A30" s="117" t="s">
        <v>115</v>
      </c>
      <c r="B30" s="169"/>
      <c r="C30" s="169"/>
      <c r="D30" s="169"/>
      <c r="E30" s="169"/>
      <c r="F30" s="169"/>
      <c r="G30" s="169"/>
      <c r="H30" s="169"/>
    </row>
    <row r="31" spans="1:13" s="37" customFormat="1" x14ac:dyDescent="0.25">
      <c r="A31" s="37">
        <v>1</v>
      </c>
      <c r="B31" s="176" t="s">
        <v>121</v>
      </c>
      <c r="C31" s="187"/>
      <c r="D31" s="187"/>
      <c r="E31" s="137"/>
      <c r="F31" s="137"/>
      <c r="G31" s="137"/>
      <c r="H31" s="169"/>
    </row>
    <row r="32" spans="1:13" s="37" customFormat="1" x14ac:dyDescent="0.25">
      <c r="A32" s="37">
        <v>2</v>
      </c>
      <c r="B32" s="176" t="s">
        <v>122</v>
      </c>
      <c r="C32" s="187"/>
      <c r="D32" s="187"/>
      <c r="E32" s="137"/>
      <c r="F32" s="137"/>
      <c r="G32" s="137"/>
      <c r="H32" s="169"/>
    </row>
    <row r="33" spans="1:14" s="37" customFormat="1" ht="18" customHeight="1" x14ac:dyDescent="0.25">
      <c r="A33" s="37">
        <v>3</v>
      </c>
      <c r="B33" s="176" t="s">
        <v>123</v>
      </c>
      <c r="C33" s="176"/>
      <c r="D33" s="176"/>
      <c r="E33" s="176"/>
      <c r="F33" s="176"/>
      <c r="G33" s="176"/>
      <c r="H33" s="169"/>
    </row>
    <row r="34" spans="1:14" x14ac:dyDescent="0.25">
      <c r="A34" s="93">
        <v>4</v>
      </c>
      <c r="B34" s="118" t="s">
        <v>129</v>
      </c>
      <c r="C34" s="169"/>
      <c r="D34" s="169"/>
      <c r="E34" s="169"/>
      <c r="F34" s="169"/>
      <c r="G34" s="169"/>
      <c r="H34" s="169"/>
    </row>
    <row r="35" spans="1:14" x14ac:dyDescent="0.25">
      <c r="A35" s="169"/>
      <c r="B35" s="169"/>
      <c r="C35" s="169"/>
      <c r="D35" s="169"/>
      <c r="E35" s="169"/>
      <c r="F35" s="169"/>
      <c r="G35" s="169"/>
      <c r="H35" s="169"/>
    </row>
    <row r="36" spans="1:14" x14ac:dyDescent="0.25">
      <c r="A36" s="169"/>
      <c r="B36" s="169"/>
      <c r="C36" s="169"/>
      <c r="D36" s="169"/>
      <c r="E36" s="169"/>
      <c r="F36" s="169"/>
      <c r="G36" s="169"/>
      <c r="H36" s="169"/>
    </row>
    <row r="37" spans="1:14" x14ac:dyDescent="0.25">
      <c r="A37" s="117" t="s">
        <v>996</v>
      </c>
      <c r="B37" s="169"/>
      <c r="C37" s="169"/>
      <c r="D37" s="169"/>
      <c r="E37" s="169"/>
      <c r="F37" s="169"/>
      <c r="G37" s="169"/>
      <c r="H37" s="169"/>
    </row>
    <row r="39" spans="1:14" ht="15" customHeight="1" x14ac:dyDescent="0.25">
      <c r="A39" s="509" t="s">
        <v>236</v>
      </c>
      <c r="B39" s="508" t="s">
        <v>41</v>
      </c>
      <c r="C39" s="509" t="s">
        <v>823</v>
      </c>
      <c r="D39" s="489" t="s">
        <v>327</v>
      </c>
      <c r="E39" s="490"/>
      <c r="F39" s="490"/>
      <c r="G39" s="490"/>
      <c r="H39" s="491"/>
      <c r="M39" s="146"/>
      <c r="N39" s="146"/>
    </row>
    <row r="40" spans="1:14" x14ac:dyDescent="0.25">
      <c r="A40" s="509"/>
      <c r="B40" s="508"/>
      <c r="C40" s="509"/>
      <c r="D40" s="250" t="s">
        <v>582</v>
      </c>
      <c r="E40" s="250" t="s">
        <v>583</v>
      </c>
      <c r="F40" s="250" t="s">
        <v>584</v>
      </c>
      <c r="G40" s="250" t="s">
        <v>585</v>
      </c>
      <c r="H40" s="250" t="s">
        <v>993</v>
      </c>
    </row>
    <row r="41" spans="1:14" x14ac:dyDescent="0.25">
      <c r="A41" s="509"/>
      <c r="B41" s="508"/>
      <c r="C41" s="509"/>
      <c r="D41" s="250" t="s">
        <v>23</v>
      </c>
      <c r="E41" s="250" t="s">
        <v>23</v>
      </c>
      <c r="F41" s="250" t="s">
        <v>23</v>
      </c>
      <c r="G41" s="250" t="s">
        <v>23</v>
      </c>
      <c r="H41" s="250" t="s">
        <v>23</v>
      </c>
    </row>
    <row r="42" spans="1:14" x14ac:dyDescent="0.25">
      <c r="A42" s="208"/>
      <c r="B42" s="171"/>
      <c r="C42" s="171"/>
      <c r="D42" s="41"/>
      <c r="E42" s="41"/>
      <c r="F42" s="41"/>
      <c r="G42" s="41"/>
      <c r="H42" s="41"/>
    </row>
    <row r="43" spans="1:14" s="113" customFormat="1" x14ac:dyDescent="0.25">
      <c r="A43" s="138">
        <v>1</v>
      </c>
      <c r="B43" s="209" t="s">
        <v>283</v>
      </c>
      <c r="C43" s="177"/>
      <c r="D43" s="8"/>
      <c r="E43" s="8"/>
      <c r="F43" s="8"/>
      <c r="G43" s="8"/>
      <c r="H43" s="8"/>
    </row>
    <row r="44" spans="1:14" s="113" customFormat="1" x14ac:dyDescent="0.25">
      <c r="A44" s="138">
        <f>A43+1</f>
        <v>2</v>
      </c>
      <c r="B44" s="209" t="s">
        <v>526</v>
      </c>
      <c r="C44" s="177"/>
      <c r="D44" s="8"/>
      <c r="E44" s="8"/>
      <c r="F44" s="8"/>
      <c r="G44" s="8"/>
      <c r="H44" s="8"/>
    </row>
    <row r="45" spans="1:14" s="113" customFormat="1" ht="16.2" x14ac:dyDescent="0.25">
      <c r="A45" s="138">
        <f t="shared" ref="A45:A57" si="1">A44+1</f>
        <v>3</v>
      </c>
      <c r="B45" s="114" t="s">
        <v>708</v>
      </c>
      <c r="C45" s="177"/>
      <c r="D45" s="8"/>
      <c r="E45" s="8"/>
      <c r="F45" s="8"/>
      <c r="G45" s="8"/>
      <c r="H45" s="8"/>
    </row>
    <row r="46" spans="1:14" s="113" customFormat="1" ht="16.2" x14ac:dyDescent="0.25">
      <c r="A46" s="138">
        <f t="shared" si="1"/>
        <v>4</v>
      </c>
      <c r="B46" s="142" t="s">
        <v>709</v>
      </c>
      <c r="C46" s="177"/>
      <c r="D46" s="8"/>
      <c r="E46" s="8"/>
      <c r="F46" s="8"/>
      <c r="G46" s="8"/>
      <c r="H46" s="8"/>
    </row>
    <row r="47" spans="1:14" s="113" customFormat="1" ht="16.2" x14ac:dyDescent="0.25">
      <c r="A47" s="138">
        <f t="shared" si="1"/>
        <v>5</v>
      </c>
      <c r="B47" s="142" t="s">
        <v>710</v>
      </c>
      <c r="C47" s="207"/>
      <c r="D47" s="8"/>
      <c r="E47" s="8"/>
      <c r="F47" s="8"/>
      <c r="G47" s="8"/>
      <c r="H47" s="8"/>
    </row>
    <row r="48" spans="1:14" s="113" customFormat="1" ht="16.2" x14ac:dyDescent="0.25">
      <c r="A48" s="138">
        <f t="shared" si="1"/>
        <v>6</v>
      </c>
      <c r="B48" s="142" t="s">
        <v>711</v>
      </c>
      <c r="C48" s="207"/>
      <c r="D48" s="8"/>
      <c r="E48" s="8"/>
      <c r="F48" s="8"/>
      <c r="G48" s="8"/>
      <c r="H48" s="8"/>
    </row>
    <row r="49" spans="1:13" s="113" customFormat="1" ht="16.2" x14ac:dyDescent="0.25">
      <c r="A49" s="138">
        <f t="shared" si="1"/>
        <v>7</v>
      </c>
      <c r="B49" s="142" t="s">
        <v>712</v>
      </c>
      <c r="C49" s="207"/>
      <c r="D49" s="8"/>
      <c r="E49" s="8"/>
      <c r="F49" s="8"/>
      <c r="G49" s="8"/>
      <c r="H49" s="8"/>
    </row>
    <row r="50" spans="1:13" s="113" customFormat="1" x14ac:dyDescent="0.25">
      <c r="A50" s="138">
        <f t="shared" si="1"/>
        <v>8</v>
      </c>
      <c r="B50" s="114" t="s">
        <v>260</v>
      </c>
      <c r="C50" s="207"/>
      <c r="D50" s="8"/>
      <c r="E50" s="8"/>
      <c r="F50" s="8"/>
      <c r="G50" s="8"/>
      <c r="H50" s="8"/>
    </row>
    <row r="51" spans="1:13" s="113" customFormat="1" ht="27.6" x14ac:dyDescent="0.25">
      <c r="A51" s="138">
        <f t="shared" si="1"/>
        <v>9</v>
      </c>
      <c r="B51" s="114" t="s">
        <v>590</v>
      </c>
      <c r="C51" s="207"/>
      <c r="D51" s="8"/>
      <c r="E51" s="8"/>
      <c r="F51" s="8"/>
      <c r="G51" s="8"/>
      <c r="H51" s="8"/>
    </row>
    <row r="52" spans="1:13" s="113" customFormat="1" x14ac:dyDescent="0.25">
      <c r="A52" s="138">
        <f t="shared" si="1"/>
        <v>10</v>
      </c>
      <c r="B52" s="114" t="s">
        <v>118</v>
      </c>
      <c r="C52" s="207"/>
      <c r="D52" s="8"/>
      <c r="E52" s="8"/>
      <c r="F52" s="8"/>
      <c r="G52" s="8"/>
      <c r="H52" s="8"/>
    </row>
    <row r="53" spans="1:13" s="113" customFormat="1" x14ac:dyDescent="0.25">
      <c r="A53" s="138">
        <f t="shared" si="1"/>
        <v>11</v>
      </c>
      <c r="B53" s="166" t="s">
        <v>259</v>
      </c>
      <c r="C53" s="207"/>
      <c r="D53" s="180"/>
      <c r="E53" s="183"/>
      <c r="F53" s="183"/>
      <c r="G53" s="183"/>
      <c r="H53" s="183"/>
      <c r="I53" s="146"/>
      <c r="J53" s="146"/>
      <c r="K53" s="146"/>
      <c r="L53" s="146"/>
      <c r="M53" s="146"/>
    </row>
    <row r="54" spans="1:13" x14ac:dyDescent="0.25">
      <c r="A54" s="138"/>
      <c r="B54" s="116"/>
      <c r="C54" s="179"/>
      <c r="D54" s="41"/>
      <c r="E54" s="41"/>
      <c r="F54" s="41"/>
      <c r="G54" s="41"/>
      <c r="H54" s="41"/>
    </row>
    <row r="55" spans="1:13" x14ac:dyDescent="0.25">
      <c r="A55" s="179"/>
      <c r="B55" s="172" t="s">
        <v>258</v>
      </c>
      <c r="C55" s="179"/>
      <c r="D55" s="41"/>
      <c r="E55" s="41"/>
      <c r="F55" s="41"/>
      <c r="G55" s="41"/>
      <c r="H55" s="41"/>
    </row>
    <row r="56" spans="1:13" x14ac:dyDescent="0.25">
      <c r="A56" s="177">
        <f>+A53+1</f>
        <v>12</v>
      </c>
      <c r="B56" s="114" t="s">
        <v>362</v>
      </c>
      <c r="C56" s="179"/>
      <c r="D56" s="41"/>
      <c r="E56" s="41"/>
      <c r="F56" s="41"/>
      <c r="G56" s="41"/>
      <c r="H56" s="41"/>
    </row>
    <row r="57" spans="1:13" s="37" customFormat="1" x14ac:dyDescent="0.25">
      <c r="A57" s="177">
        <f t="shared" si="1"/>
        <v>13</v>
      </c>
      <c r="B57" s="172" t="s">
        <v>85</v>
      </c>
      <c r="C57" s="179"/>
      <c r="D57" s="41"/>
      <c r="E57" s="41"/>
      <c r="F57" s="41"/>
      <c r="G57" s="41"/>
      <c r="H57" s="41"/>
    </row>
    <row r="58" spans="1:13" s="37" customFormat="1" x14ac:dyDescent="0.25">
      <c r="A58" s="93"/>
      <c r="B58" s="93"/>
      <c r="C58" s="93"/>
    </row>
    <row r="59" spans="1:13" s="37" customFormat="1" x14ac:dyDescent="0.25">
      <c r="A59" s="117" t="s">
        <v>115</v>
      </c>
      <c r="B59" s="169"/>
      <c r="C59" s="169"/>
      <c r="D59" s="169"/>
      <c r="E59" s="169"/>
      <c r="F59" s="169"/>
      <c r="G59" s="169"/>
      <c r="H59" s="169"/>
    </row>
    <row r="60" spans="1:13" s="37" customFormat="1" x14ac:dyDescent="0.25">
      <c r="A60" s="37">
        <v>1</v>
      </c>
      <c r="B60" s="176" t="s">
        <v>121</v>
      </c>
      <c r="C60" s="187"/>
      <c r="D60" s="187"/>
      <c r="E60" s="137"/>
      <c r="F60" s="137"/>
      <c r="G60" s="137"/>
      <c r="H60" s="169"/>
    </row>
    <row r="61" spans="1:13" s="37" customFormat="1" x14ac:dyDescent="0.25">
      <c r="A61" s="37">
        <v>2</v>
      </c>
      <c r="B61" s="176" t="s">
        <v>122</v>
      </c>
      <c r="C61" s="187"/>
      <c r="D61" s="187"/>
      <c r="E61" s="137"/>
      <c r="F61" s="137"/>
      <c r="G61" s="137"/>
      <c r="H61" s="169"/>
    </row>
    <row r="62" spans="1:13" s="37" customFormat="1" ht="18" customHeight="1" x14ac:dyDescent="0.25">
      <c r="A62" s="37">
        <v>3</v>
      </c>
      <c r="B62" s="176" t="s">
        <v>527</v>
      </c>
      <c r="C62" s="176"/>
      <c r="D62" s="176"/>
      <c r="E62" s="176"/>
      <c r="F62" s="176"/>
      <c r="G62" s="176"/>
      <c r="H62" s="169"/>
    </row>
    <row r="63" spans="1:13" x14ac:dyDescent="0.25">
      <c r="A63" s="93">
        <v>4</v>
      </c>
      <c r="B63" s="118" t="s">
        <v>129</v>
      </c>
    </row>
    <row r="64" spans="1:13" s="137" customFormat="1" x14ac:dyDescent="0.25">
      <c r="A64" s="137">
        <v>5</v>
      </c>
      <c r="B64" s="137" t="s">
        <v>589</v>
      </c>
    </row>
    <row r="65" spans="2:2" x14ac:dyDescent="0.25">
      <c r="B65" s="118"/>
    </row>
  </sheetData>
  <customSheetViews>
    <customSheetView guid="{6FC0BDD8-8325-49FE-B30A-C17FE70E7A70}" scale="85" showPageBreaks="1" showGridLines="0" fitToPage="1" view="pageBreakPreview">
      <selection activeCell="A5" sqref="A5:H5"/>
      <pageMargins left="0.75" right="0.75" top="0.73" bottom="0.64" header="0.5" footer="0.5"/>
      <pageSetup paperSize="9" scale="85" fitToHeight="0" orientation="landscape" r:id="rId1"/>
      <headerFooter alignWithMargins="0"/>
    </customSheetView>
  </customSheetViews>
  <mergeCells count="13">
    <mergeCell ref="A9:A10"/>
    <mergeCell ref="B9:B10"/>
    <mergeCell ref="C9:C10"/>
    <mergeCell ref="A5:H5"/>
    <mergeCell ref="A2:H2"/>
    <mergeCell ref="A3:H3"/>
    <mergeCell ref="A4:H4"/>
    <mergeCell ref="D9:E9"/>
    <mergeCell ref="D39:H39"/>
    <mergeCell ref="C27:D27"/>
    <mergeCell ref="A39:A41"/>
    <mergeCell ref="B39:B41"/>
    <mergeCell ref="C39:C41"/>
  </mergeCells>
  <printOptions horizontalCentered="1"/>
  <pageMargins left="0.23622047244094499" right="0.196850393700787" top="0.43307086614173201" bottom="0.62992125984252001" header="0.511811023622047" footer="0.511811023622047"/>
  <pageSetup paperSize="9" scale="54" orientation="landscape" r:id="rId2"/>
  <headerFooter alignWithMargins="0"/>
  <rowBreaks count="1" manualBreakCount="1">
    <brk id="3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L22"/>
  <sheetViews>
    <sheetView showGridLines="0" view="pageBreakPreview" zoomScale="85" zoomScaleNormal="85" zoomScaleSheetLayoutView="85" workbookViewId="0">
      <selection activeCell="B23" sqref="B23"/>
    </sheetView>
  </sheetViews>
  <sheetFormatPr defaultColWidth="9.109375" defaultRowHeight="13.8" x14ac:dyDescent="0.25"/>
  <cols>
    <col min="1" max="1" width="6.33203125" style="93" customWidth="1"/>
    <col min="2" max="2" width="42.109375" style="93" customWidth="1"/>
    <col min="3" max="3" width="7" style="189" customWidth="1"/>
    <col min="4" max="4" width="14.88671875" style="189" customWidth="1"/>
    <col min="5" max="5" width="15.33203125" style="93" customWidth="1"/>
    <col min="6" max="6" width="15.44140625" style="93" customWidth="1"/>
    <col min="7" max="11" width="15.33203125" style="93" customWidth="1"/>
    <col min="12" max="16384" width="9.109375" style="93"/>
  </cols>
  <sheetData>
    <row r="2" spans="1:12" x14ac:dyDescent="0.25">
      <c r="A2" s="474" t="s">
        <v>22</v>
      </c>
      <c r="B2" s="475"/>
      <c r="C2" s="475"/>
      <c r="D2" s="475"/>
      <c r="E2" s="475"/>
      <c r="F2" s="475"/>
      <c r="G2" s="475"/>
      <c r="H2" s="475"/>
      <c r="I2" s="475"/>
      <c r="J2" s="475"/>
      <c r="K2" s="475"/>
    </row>
    <row r="3" spans="1:12" x14ac:dyDescent="0.25">
      <c r="A3" s="482" t="s">
        <v>480</v>
      </c>
      <c r="B3" s="475"/>
      <c r="C3" s="475"/>
      <c r="D3" s="475"/>
      <c r="E3" s="475"/>
      <c r="F3" s="475"/>
      <c r="G3" s="475"/>
      <c r="H3" s="475"/>
      <c r="I3" s="475"/>
      <c r="J3" s="475"/>
      <c r="K3" s="475"/>
    </row>
    <row r="4" spans="1:12" x14ac:dyDescent="0.25">
      <c r="A4" s="482" t="s">
        <v>316</v>
      </c>
      <c r="B4" s="475"/>
      <c r="C4" s="475"/>
      <c r="D4" s="475"/>
      <c r="E4" s="475"/>
      <c r="F4" s="475"/>
      <c r="G4" s="475"/>
      <c r="H4" s="475"/>
      <c r="I4" s="475"/>
      <c r="J4" s="475"/>
      <c r="K4" s="475"/>
    </row>
    <row r="5" spans="1:12" x14ac:dyDescent="0.25">
      <c r="A5" s="474" t="s">
        <v>124</v>
      </c>
      <c r="B5" s="475"/>
      <c r="C5" s="475"/>
      <c r="D5" s="475"/>
      <c r="E5" s="475"/>
      <c r="F5" s="475"/>
      <c r="G5" s="475"/>
      <c r="H5" s="475"/>
      <c r="I5" s="475"/>
      <c r="J5" s="475"/>
      <c r="K5" s="475"/>
    </row>
    <row r="6" spans="1:12" s="91" customFormat="1" x14ac:dyDescent="0.25">
      <c r="B6" s="39"/>
      <c r="C6" s="189"/>
      <c r="D6" s="189"/>
      <c r="E6" s="190"/>
      <c r="F6" s="190"/>
      <c r="G6" s="190"/>
      <c r="H6" s="190"/>
      <c r="I6" s="190"/>
      <c r="J6" s="190"/>
      <c r="K6" s="190"/>
    </row>
    <row r="7" spans="1:12" x14ac:dyDescent="0.25">
      <c r="A7" s="495" t="s">
        <v>236</v>
      </c>
      <c r="B7" s="504" t="s">
        <v>41</v>
      </c>
      <c r="C7" s="504" t="s">
        <v>90</v>
      </c>
      <c r="D7" s="489" t="s">
        <v>448</v>
      </c>
      <c r="E7" s="490"/>
      <c r="F7" s="491"/>
      <c r="G7" s="489" t="s">
        <v>327</v>
      </c>
      <c r="H7" s="490"/>
      <c r="I7" s="490"/>
      <c r="J7" s="490"/>
      <c r="K7" s="491"/>
      <c r="L7" s="255"/>
    </row>
    <row r="8" spans="1:12" ht="27.6" x14ac:dyDescent="0.25">
      <c r="A8" s="504"/>
      <c r="B8" s="504"/>
      <c r="C8" s="504"/>
      <c r="D8" s="250" t="s">
        <v>307</v>
      </c>
      <c r="E8" s="250" t="s">
        <v>79</v>
      </c>
      <c r="F8" s="250" t="s">
        <v>515</v>
      </c>
      <c r="G8" s="250" t="s">
        <v>582</v>
      </c>
      <c r="H8" s="250" t="s">
        <v>583</v>
      </c>
      <c r="I8" s="250" t="s">
        <v>584</v>
      </c>
      <c r="J8" s="250" t="s">
        <v>585</v>
      </c>
      <c r="K8" s="250" t="s">
        <v>993</v>
      </c>
      <c r="L8" s="255"/>
    </row>
    <row r="9" spans="1:12" x14ac:dyDescent="0.25">
      <c r="A9" s="496"/>
      <c r="B9" s="496"/>
      <c r="C9" s="496"/>
      <c r="D9" s="250" t="s">
        <v>80</v>
      </c>
      <c r="E9" s="250" t="s">
        <v>81</v>
      </c>
      <c r="F9" s="250" t="s">
        <v>281</v>
      </c>
      <c r="G9" s="250" t="s">
        <v>23</v>
      </c>
      <c r="H9" s="250" t="s">
        <v>23</v>
      </c>
      <c r="I9" s="250" t="s">
        <v>23</v>
      </c>
      <c r="J9" s="250" t="s">
        <v>23</v>
      </c>
      <c r="K9" s="250" t="s">
        <v>23</v>
      </c>
      <c r="L9" s="255"/>
    </row>
    <row r="10" spans="1:12" x14ac:dyDescent="0.25">
      <c r="A10" s="191">
        <v>1</v>
      </c>
      <c r="B10" s="192" t="s">
        <v>91</v>
      </c>
      <c r="C10" s="193"/>
      <c r="D10" s="193"/>
      <c r="E10" s="191"/>
      <c r="F10" s="191"/>
      <c r="G10" s="41"/>
      <c r="H10" s="41"/>
      <c r="I10" s="41"/>
      <c r="J10" s="41"/>
      <c r="K10" s="41"/>
    </row>
    <row r="11" spans="1:12" x14ac:dyDescent="0.25">
      <c r="A11" s="194">
        <v>1.1000000000000001</v>
      </c>
      <c r="B11" s="195" t="s">
        <v>92</v>
      </c>
      <c r="C11" s="194" t="s">
        <v>93</v>
      </c>
      <c r="D11" s="194"/>
      <c r="E11" s="191"/>
      <c r="F11" s="191"/>
      <c r="G11" s="41"/>
      <c r="H11" s="41"/>
      <c r="I11" s="41"/>
      <c r="J11" s="41"/>
      <c r="K11" s="41"/>
    </row>
    <row r="12" spans="1:12" x14ac:dyDescent="0.25">
      <c r="A12" s="194">
        <v>1.2</v>
      </c>
      <c r="B12" s="196" t="s">
        <v>125</v>
      </c>
      <c r="C12" s="194" t="s">
        <v>95</v>
      </c>
      <c r="D12" s="194"/>
      <c r="E12" s="191"/>
      <c r="F12" s="191"/>
      <c r="G12" s="41"/>
      <c r="H12" s="41"/>
      <c r="I12" s="41"/>
      <c r="J12" s="41"/>
      <c r="K12" s="41"/>
    </row>
    <row r="13" spans="1:12" ht="27.6" x14ac:dyDescent="0.25">
      <c r="A13" s="194">
        <v>1.3</v>
      </c>
      <c r="B13" s="196" t="s">
        <v>227</v>
      </c>
      <c r="C13" s="194" t="s">
        <v>95</v>
      </c>
      <c r="D13" s="194"/>
      <c r="E13" s="191"/>
      <c r="F13" s="191"/>
      <c r="G13" s="41"/>
      <c r="H13" s="41"/>
      <c r="I13" s="41"/>
      <c r="J13" s="41"/>
      <c r="K13" s="41"/>
    </row>
    <row r="14" spans="1:12" x14ac:dyDescent="0.25">
      <c r="A14" s="194">
        <v>1.4</v>
      </c>
      <c r="B14" s="196" t="s">
        <v>126</v>
      </c>
      <c r="C14" s="194" t="s">
        <v>98</v>
      </c>
      <c r="D14" s="194"/>
      <c r="E14" s="191"/>
      <c r="F14" s="191"/>
      <c r="G14" s="41"/>
      <c r="H14" s="41"/>
      <c r="I14" s="41"/>
      <c r="J14" s="41"/>
      <c r="K14" s="41"/>
    </row>
    <row r="15" spans="1:12" x14ac:dyDescent="0.25">
      <c r="A15" s="194">
        <v>1.5</v>
      </c>
      <c r="B15" s="197" t="s">
        <v>127</v>
      </c>
      <c r="C15" s="194" t="s">
        <v>98</v>
      </c>
      <c r="D15" s="194"/>
      <c r="E15" s="191"/>
      <c r="F15" s="191"/>
      <c r="G15" s="41"/>
      <c r="H15" s="41"/>
      <c r="I15" s="41"/>
      <c r="J15" s="41"/>
      <c r="K15" s="41"/>
    </row>
    <row r="16" spans="1:12" x14ac:dyDescent="0.25">
      <c r="A16" s="194">
        <v>1.6</v>
      </c>
      <c r="B16" s="197" t="s">
        <v>128</v>
      </c>
      <c r="C16" s="194" t="s">
        <v>95</v>
      </c>
      <c r="D16" s="194"/>
      <c r="E16" s="191"/>
      <c r="F16" s="191"/>
      <c r="G16" s="41"/>
      <c r="H16" s="41"/>
      <c r="I16" s="41"/>
      <c r="J16" s="41"/>
      <c r="K16" s="41"/>
    </row>
    <row r="17" spans="1:11" x14ac:dyDescent="0.25">
      <c r="A17" s="194">
        <v>1.7</v>
      </c>
      <c r="B17" s="97" t="s">
        <v>128</v>
      </c>
      <c r="C17" s="194" t="s">
        <v>98</v>
      </c>
      <c r="D17" s="194"/>
      <c r="E17" s="191"/>
      <c r="F17" s="191"/>
      <c r="G17" s="41"/>
      <c r="H17" s="41"/>
      <c r="I17" s="41"/>
      <c r="J17" s="41"/>
      <c r="K17" s="41"/>
    </row>
    <row r="18" spans="1:11" x14ac:dyDescent="0.25">
      <c r="A18" s="86">
        <v>1.8</v>
      </c>
      <c r="B18" s="197" t="s">
        <v>100</v>
      </c>
      <c r="C18" s="194" t="s">
        <v>98</v>
      </c>
      <c r="D18" s="194"/>
      <c r="E18" s="191"/>
      <c r="F18" s="191"/>
      <c r="G18" s="41"/>
      <c r="H18" s="41"/>
      <c r="I18" s="41"/>
      <c r="J18" s="41"/>
      <c r="K18" s="41"/>
    </row>
    <row r="19" spans="1:11" s="37" customFormat="1" ht="16.2" x14ac:dyDescent="0.25">
      <c r="A19" s="198"/>
      <c r="B19" s="176"/>
      <c r="C19" s="199"/>
      <c r="D19" s="199"/>
      <c r="E19" s="187"/>
      <c r="F19" s="187"/>
    </row>
    <row r="20" spans="1:11" s="37" customFormat="1" ht="16.2" x14ac:dyDescent="0.25">
      <c r="A20" s="43" t="s">
        <v>447</v>
      </c>
      <c r="B20" s="155" t="s">
        <v>286</v>
      </c>
      <c r="C20" s="200"/>
      <c r="D20" s="200"/>
      <c r="E20" s="186"/>
      <c r="F20" s="186"/>
    </row>
    <row r="21" spans="1:11" s="37" customFormat="1" ht="16.2" x14ac:dyDescent="0.25">
      <c r="A21" s="118"/>
      <c r="B21" s="186"/>
      <c r="C21" s="200"/>
      <c r="D21" s="200"/>
      <c r="E21" s="186"/>
      <c r="F21" s="186"/>
    </row>
    <row r="22" spans="1:11" s="37" customFormat="1" x14ac:dyDescent="0.25">
      <c r="A22" s="169"/>
      <c r="B22" s="201"/>
      <c r="C22" s="202"/>
      <c r="D22" s="202"/>
      <c r="E22" s="201"/>
      <c r="F22" s="201"/>
    </row>
  </sheetData>
  <customSheetViews>
    <customSheetView guid="{6FC0BDD8-8325-49FE-B30A-C17FE70E7A70}" scale="85" showPageBreaks="1" showGridLines="0" fitToPage="1" printArea="1" view="pageBreakPreview">
      <selection activeCell="B20" sqref="B20"/>
      <pageMargins left="0.28999999999999998" right="0.28999999999999998" top="1" bottom="1" header="0.5" footer="0.5"/>
      <pageSetup paperSize="9" scale="71" fitToHeight="0" orientation="landscape" r:id="rId1"/>
      <headerFooter alignWithMargins="0"/>
    </customSheetView>
  </customSheetViews>
  <mergeCells count="9">
    <mergeCell ref="A2:K2"/>
    <mergeCell ref="A3:K3"/>
    <mergeCell ref="A4:K4"/>
    <mergeCell ref="A5:K5"/>
    <mergeCell ref="A7:A9"/>
    <mergeCell ref="B7:B9"/>
    <mergeCell ref="C7:C9"/>
    <mergeCell ref="D7:F7"/>
    <mergeCell ref="G7:K7"/>
  </mergeCells>
  <printOptions horizontalCentered="1"/>
  <pageMargins left="0.23622047244094499" right="0.196850393700787" top="0.43307086614173201" bottom="0.62992125984252001" header="0.511811023622047" footer="0.511811023622047"/>
  <pageSetup paperSize="9" scale="81" orientation="landscape"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40</vt:i4>
      </vt:variant>
    </vt:vector>
  </HeadingPairs>
  <TitlesOfParts>
    <vt:vector size="79" baseType="lpstr">
      <vt:lpstr>Index</vt:lpstr>
      <vt:lpstr>F1</vt:lpstr>
      <vt:lpstr>F1.1</vt:lpstr>
      <vt:lpstr>F2.1</vt:lpstr>
      <vt:lpstr>F2.2</vt:lpstr>
      <vt:lpstr>F2.2 (A)</vt:lpstr>
      <vt:lpstr>F2.3</vt:lpstr>
      <vt:lpstr>F2.4</vt:lpstr>
      <vt:lpstr>F2.5</vt:lpstr>
      <vt:lpstr>F2.6</vt:lpstr>
      <vt:lpstr>F2.7</vt:lpstr>
      <vt:lpstr>F2.8</vt:lpstr>
      <vt:lpstr>F2.9</vt:lpstr>
      <vt:lpstr>F3,3.A,3.A.1</vt:lpstr>
      <vt:lpstr>F3.1</vt:lpstr>
      <vt:lpstr>F3.2</vt:lpstr>
      <vt:lpstr>F3.3</vt:lpstr>
      <vt:lpstr>F3.4</vt:lpstr>
      <vt:lpstr>F4</vt:lpstr>
      <vt:lpstr>F4.1</vt:lpstr>
      <vt:lpstr>F4.2</vt:lpstr>
      <vt:lpstr>F4.3</vt:lpstr>
      <vt:lpstr>F5</vt:lpstr>
      <vt:lpstr>F5.1</vt:lpstr>
      <vt:lpstr>F6</vt:lpstr>
      <vt:lpstr>F6.1</vt:lpstr>
      <vt:lpstr>F7.1(RoE)</vt:lpstr>
      <vt:lpstr>F7.1A</vt:lpstr>
      <vt:lpstr>F7.2 (ROCE)</vt:lpstr>
      <vt:lpstr>F8 (NTI)</vt:lpstr>
      <vt:lpstr>F9 (IT)</vt:lpstr>
      <vt:lpstr>F10 (CCR)</vt:lpstr>
      <vt:lpstr>F11.1</vt:lpstr>
      <vt:lpstr>F11.2</vt:lpstr>
      <vt:lpstr>12</vt:lpstr>
      <vt:lpstr>F12.1</vt:lpstr>
      <vt:lpstr>F13</vt:lpstr>
      <vt:lpstr>F14</vt:lpstr>
      <vt:lpstr>F15</vt:lpstr>
      <vt:lpstr>'F1'!Print_Area</vt:lpstr>
      <vt:lpstr>F1.1!Print_Area</vt:lpstr>
      <vt:lpstr>'F10 (CCR)'!Print_Area</vt:lpstr>
      <vt:lpstr>F11.1!Print_Area</vt:lpstr>
      <vt:lpstr>F11.2!Print_Area</vt:lpstr>
      <vt:lpstr>'F14'!Print_Area</vt:lpstr>
      <vt:lpstr>'F15'!Print_Area</vt:lpstr>
      <vt:lpstr>F2.1!Print_Area</vt:lpstr>
      <vt:lpstr>F2.2!Print_Area</vt:lpstr>
      <vt:lpstr>'F2.2 (A)'!Print_Area</vt:lpstr>
      <vt:lpstr>F2.3!Print_Area</vt:lpstr>
      <vt:lpstr>F2.5!Print_Area</vt:lpstr>
      <vt:lpstr>F2.6!Print_Area</vt:lpstr>
      <vt:lpstr>F2.7!Print_Area</vt:lpstr>
      <vt:lpstr>F2.8!Print_Area</vt:lpstr>
      <vt:lpstr>F2.9!Print_Area</vt:lpstr>
      <vt:lpstr>'F3,3.A,3.A.1'!Print_Area</vt:lpstr>
      <vt:lpstr>F3.2!Print_Area</vt:lpstr>
      <vt:lpstr>F3.3!Print_Area</vt:lpstr>
      <vt:lpstr>F3.4!Print_Area</vt:lpstr>
      <vt:lpstr>'F4'!Print_Area</vt:lpstr>
      <vt:lpstr>F4.1!Print_Area</vt:lpstr>
      <vt:lpstr>F4.2!Print_Area</vt:lpstr>
      <vt:lpstr>F4.3!Print_Area</vt:lpstr>
      <vt:lpstr>'F5'!Print_Area</vt:lpstr>
      <vt:lpstr>F5.1!Print_Area</vt:lpstr>
      <vt:lpstr>'F6'!Print_Area</vt:lpstr>
      <vt:lpstr>F6.1!Print_Area</vt:lpstr>
      <vt:lpstr>'F7.1(RoE)'!Print_Area</vt:lpstr>
      <vt:lpstr>F7.1A!Print_Area</vt:lpstr>
      <vt:lpstr>'F7.2 (ROCE)'!Print_Area</vt:lpstr>
      <vt:lpstr>'F8 (NTI)'!Print_Area</vt:lpstr>
      <vt:lpstr>'F9 (IT)'!Print_Area</vt:lpstr>
      <vt:lpstr>Index!Print_Area</vt:lpstr>
      <vt:lpstr>F11.2!Print_Titles</vt:lpstr>
      <vt:lpstr>F2.4!Print_Titles</vt:lpstr>
      <vt:lpstr>'F3,3.A,3.A.1'!Print_Titles</vt:lpstr>
      <vt:lpstr>F4.1!Print_Titles</vt:lpstr>
      <vt:lpstr>F4.2!Print_Titles</vt:lpstr>
      <vt:lpstr>'F6'!Print_Titles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Palaniappan M</dc:creator>
  <cp:lastModifiedBy>PwC</cp:lastModifiedBy>
  <cp:lastPrinted>2023-09-18T07:41:38Z</cp:lastPrinted>
  <dcterms:created xsi:type="dcterms:W3CDTF">2004-07-28T05:30:50Z</dcterms:created>
  <dcterms:modified xsi:type="dcterms:W3CDTF">2024-09-11T02:32:09Z</dcterms:modified>
</cp:coreProperties>
</file>